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1"/>
  </bookViews>
  <sheets>
    <sheet name="Gráfico1" sheetId="2" r:id="rId1"/>
    <sheet name="Hoja1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  <c r="D67" i="1"/>
  <c r="B33" i="1"/>
  <c r="B34" i="1" s="1"/>
  <c r="B67" i="1"/>
</calcChain>
</file>

<file path=xl/sharedStrings.xml><?xml version="1.0" encoding="utf-8"?>
<sst xmlns="http://schemas.openxmlformats.org/spreadsheetml/2006/main" count="88" uniqueCount="82">
  <si>
    <t>Dirección Legal</t>
  </si>
  <si>
    <t>Producto</t>
  </si>
  <si>
    <t>Cantidad</t>
  </si>
  <si>
    <t>Certificaciones de No Oposición o Litis</t>
  </si>
  <si>
    <t>Subastas Públicas</t>
  </si>
  <si>
    <t xml:space="preserve">Descargos </t>
  </si>
  <si>
    <t>Remisión de expedientes</t>
  </si>
  <si>
    <t>Entrega de documentos certificados al contribuyente</t>
  </si>
  <si>
    <t>Entrega de contratos originales al contribuyente</t>
  </si>
  <si>
    <t>Gestión de títulos</t>
  </si>
  <si>
    <t xml:space="preserve">Dirección de Inventario </t>
  </si>
  <si>
    <t>Fecha</t>
  </si>
  <si>
    <t>Informe resultados técnicos General.</t>
  </si>
  <si>
    <t>Planos para Determinaciones de áreas de Solares (Mensura Catastrales).</t>
  </si>
  <si>
    <t>Impresión de Planos por Ploteo.</t>
  </si>
  <si>
    <t>Impresiones fotográficas por Google Map para Ubicación y Ruta de Personal DGBN.</t>
  </si>
  <si>
    <t>Informe de Determinaciones de área.</t>
  </si>
  <si>
    <t>Informe de inspección.</t>
  </si>
  <si>
    <t xml:space="preserve">Evaluaciones socio-económicas mediante censo.                           </t>
  </si>
  <si>
    <t>Direccion de Bellas Artes</t>
  </si>
  <si>
    <t>Totales</t>
  </si>
  <si>
    <t>Estadística Institucional Dirección General de Bienes Nacionales 2do Trimeste Abril-Junio 2023</t>
  </si>
  <si>
    <t>Consejo Nacional de Discapacidad (CONADIS)</t>
  </si>
  <si>
    <t>Defensoria del Pueblo</t>
  </si>
  <si>
    <t>Etiquetas de Mobiliarios</t>
  </si>
  <si>
    <t xml:space="preserve">Etiquetas Despachadas de Bienes Muebles y Vehículos </t>
  </si>
  <si>
    <t>Etiquetas de Vehículos</t>
  </si>
  <si>
    <t>Instituciónes</t>
  </si>
  <si>
    <t>Instituto para el Desarrollo del Suroeste</t>
  </si>
  <si>
    <t>Contabilidad Gubernamental</t>
  </si>
  <si>
    <t>Hospital General de la Policía</t>
  </si>
  <si>
    <t>1000</t>
  </si>
  <si>
    <t>Ministerio de Relaciones Exterioree</t>
  </si>
  <si>
    <t>Ministerio de Industria y Comercio y MIPYMES</t>
  </si>
  <si>
    <t>Sistema Nacional de Atencion a Emergencias y Seguridad (911)</t>
  </si>
  <si>
    <t>15</t>
  </si>
  <si>
    <t>Tesoreria Seguridad del Seguro</t>
  </si>
  <si>
    <t>Cuerpo de Bomberos de los Alcarrizos</t>
  </si>
  <si>
    <t>Renuncia de Bien de Familia</t>
  </si>
  <si>
    <t>Regularizacion de Inmueble</t>
  </si>
  <si>
    <t xml:space="preserve">Estatus Juridicos </t>
  </si>
  <si>
    <t>Correcciones de Poder</t>
  </si>
  <si>
    <t xml:space="preserve">Solicitud de Certificaciones y Solicitudes de Propiedad y no Propiedad </t>
  </si>
  <si>
    <t>Trnasferencia  de Inmueble</t>
  </si>
  <si>
    <t>Solicitud Adenda</t>
  </si>
  <si>
    <t>Aplicación Decreto 452-02</t>
  </si>
  <si>
    <t>Solicitud Aperturas de Cuentas</t>
  </si>
  <si>
    <t>Contrato de Servicios</t>
  </si>
  <si>
    <t>Otorgamiento de Poder</t>
  </si>
  <si>
    <t>Arrendamientos</t>
  </si>
  <si>
    <t xml:space="preserve"> </t>
  </si>
  <si>
    <t>Diseño y Presentacion para los proyectos</t>
  </si>
  <si>
    <t xml:space="preserve">Modificaciones Parcelarias </t>
  </si>
  <si>
    <t xml:space="preserve">                 </t>
  </si>
  <si>
    <t>Panos para determinaciones parcelas resultantes del Plan Nacional de Titulación.</t>
  </si>
  <si>
    <t>Dibujos planos para proyectos</t>
  </si>
  <si>
    <r>
      <t xml:space="preserve">FUENTE: </t>
    </r>
    <r>
      <rPr>
        <sz val="11"/>
        <color rgb="FF000000"/>
        <rFont val="Calibri"/>
        <family val="2"/>
      </rPr>
      <t>INFORMES SEMANALES DE LOS DEPARTAMENTOS</t>
    </r>
  </si>
  <si>
    <t xml:space="preserve">No Objeción a Deslinde </t>
  </si>
  <si>
    <t>Depósito de Títulos</t>
  </si>
  <si>
    <t>Depósito de Títulos por Perdidas</t>
  </si>
  <si>
    <t xml:space="preserve">Determinaciones de Áreas </t>
  </si>
  <si>
    <t xml:space="preserve">Declaración de Utilidad Pública </t>
  </si>
  <si>
    <t>Participación  de Audiencias (Demandas)</t>
  </si>
  <si>
    <t>Elaboración de Contrato</t>
  </si>
  <si>
    <t>Renovación de Contratos</t>
  </si>
  <si>
    <t>Comisión Hípica</t>
  </si>
  <si>
    <t>Sistema Único de Beneficiarios (SIUBEN)</t>
  </si>
  <si>
    <t>Consejo Estatal de la Ázucar CEA, Direccion General de Bienes Nacionales, y FONPER</t>
  </si>
  <si>
    <t xml:space="preserve">Ministerio de Administración Pública </t>
  </si>
  <si>
    <t>Dirección General de la Administradora de Subsidios Sociales</t>
  </si>
  <si>
    <t xml:space="preserve">Contraloría General de la Republica </t>
  </si>
  <si>
    <t>Dirección General de Etica e Integridad (DIGEI)</t>
  </si>
  <si>
    <t xml:space="preserve">Dirección General de las Reservas de la Policía Nacional </t>
  </si>
  <si>
    <t>Dirección Técnica</t>
  </si>
  <si>
    <t>Informe Inspecciones por Conflictos</t>
  </si>
  <si>
    <t>Informe Investigación Técnico-Legal (Dto de Recuperación )</t>
  </si>
  <si>
    <t xml:space="preserve">ELABORADO POR: Yenis B. Vargas Mateo </t>
  </si>
  <si>
    <t>VERIFICADO POR:</t>
  </si>
  <si>
    <t xml:space="preserve">         Carlos Valdez</t>
  </si>
  <si>
    <t>Periodista/asistente</t>
  </si>
  <si>
    <t>Encargado Planificacion y Desarrollo</t>
  </si>
  <si>
    <r>
      <t xml:space="preserve">ELABORADO POR: </t>
    </r>
    <r>
      <rPr>
        <b/>
        <sz val="14"/>
        <rFont val="Calibri"/>
        <family val="2"/>
      </rPr>
      <t xml:space="preserve">Yenis B. Vargas Mateo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</si>
</sst>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&quot;$&quot;#,##0.00&quot; &quot;;&quot; &quot;&quot;$&quot;&quot;(&quot;#,##0.00&quot;)&quot;;&quot; &quot;&quot;$&quot;&quot;-&quot;00&quot; &quot;;&quot; &quot;@&quot; &quot;"/>
  </numFmts>
  <fonts count="22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tifex CF Extra Light"/>
    </font>
    <font>
      <sz val="14"/>
      <color rgb="FF000000"/>
      <name val="Calibri"/>
      <family val="2"/>
    </font>
    <font>
      <b/>
      <sz val="9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Border="0" applyProtection="0"/>
  </cellStyleXfs>
  <cellXfs count="91">
    <xf numFmtId="0" fontId="0" fillId="0" borderId="0" xfId="0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left" vertical="center" wrapText="1"/>
    </xf>
    <xf numFmtId="0" fontId="14" fillId="3" borderId="31" xfId="0" applyFont="1" applyFill="1" applyBorder="1"/>
    <xf numFmtId="0" fontId="13" fillId="3" borderId="31" xfId="0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/>
    </xf>
    <xf numFmtId="0" fontId="15" fillId="3" borderId="28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28" xfId="0" applyFont="1" applyFill="1" applyBorder="1"/>
    <xf numFmtId="0" fontId="8" fillId="3" borderId="28" xfId="0" applyFont="1" applyFill="1" applyBorder="1" applyAlignment="1">
      <alignment wrapText="1"/>
    </xf>
    <xf numFmtId="0" fontId="8" fillId="3" borderId="28" xfId="0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3" fontId="5" fillId="3" borderId="26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2" fontId="5" fillId="3" borderId="29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14" fontId="5" fillId="3" borderId="29" xfId="0" applyNumberFormat="1" applyFont="1" applyFill="1" applyBorder="1" applyAlignment="1">
      <alignment horizontal="center" vertical="center" wrapText="1"/>
    </xf>
    <xf numFmtId="3" fontId="5" fillId="3" borderId="27" xfId="0" applyNumberFormat="1" applyFont="1" applyFill="1" applyBorder="1" applyAlignment="1">
      <alignment horizontal="center" vertical="center" wrapText="1"/>
    </xf>
    <xf numFmtId="14" fontId="5" fillId="3" borderId="30" xfId="0" applyNumberFormat="1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49" fontId="16" fillId="3" borderId="31" xfId="0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/>
    </xf>
    <xf numFmtId="0" fontId="0" fillId="3" borderId="31" xfId="0" applyFill="1" applyBorder="1"/>
    <xf numFmtId="0" fontId="5" fillId="3" borderId="28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wrapText="1"/>
    </xf>
    <xf numFmtId="0" fontId="17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0" fontId="8" fillId="3" borderId="41" xfId="0" applyFont="1" applyFill="1" applyBorder="1" applyAlignment="1">
      <alignment horizontal="center" vertical="center"/>
    </xf>
    <xf numFmtId="3" fontId="8" fillId="3" borderId="28" xfId="0" applyNumberFormat="1" applyFont="1" applyFill="1" applyBorder="1" applyAlignment="1">
      <alignment horizontal="center" wrapText="1"/>
    </xf>
    <xf numFmtId="0" fontId="14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9" fillId="0" borderId="0" xfId="0" applyFont="1" applyProtection="1">
      <protection locked="0"/>
    </xf>
    <xf numFmtId="0" fontId="12" fillId="0" borderId="0" xfId="0" applyFont="1"/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</cellXfs>
  <cellStyles count="3">
    <cellStyle name="Moneda" xfId="1" builtinId="4" customBuiltin="1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718400"/>
        <c:axId val="287707136"/>
      </c:barChart>
      <c:catAx>
        <c:axId val="243718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7707136"/>
        <c:crosses val="autoZero"/>
        <c:auto val="1"/>
        <c:lblAlgn val="ctr"/>
        <c:lblOffset val="100"/>
        <c:noMultiLvlLbl val="0"/>
      </c:catAx>
      <c:valAx>
        <c:axId val="28770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71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spc="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r>
              <a:rPr lang="es-DO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"/>
                <a:cs typeface=""/>
              </a:rPr>
              <a:t>Dirección Legal</a:t>
            </a:r>
          </a:p>
        </c:rich>
      </c:tx>
      <c:layout>
        <c:manualLayout>
          <c:xMode val="edge"/>
          <c:yMode val="edge"/>
          <c:x val="0.65592321733311687"/>
          <c:y val="6.959208377205104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43973727622963243"/>
          <c:y val="0.24651023476361336"/>
          <c:w val="0.45669366447250248"/>
          <c:h val="0.611955373063994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 w="19046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88-4B0F-BD1D-E2A7179A1DB4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9046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88-4B0F-BD1D-E2A7179A1DB4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9046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88-4B0F-BD1D-E2A7179A1DB4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88-4B0F-BD1D-E2A7179A1DB4}"/>
              </c:ext>
            </c:extLst>
          </c:dPt>
          <c:dPt>
            <c:idx val="4"/>
            <c:bubble3D val="0"/>
            <c:spPr>
              <a:solidFill>
                <a:srgbClr val="4679A7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88-4B0F-BD1D-E2A7179A1DB4}"/>
              </c:ext>
            </c:extLst>
          </c:dPt>
          <c:dPt>
            <c:idx val="5"/>
            <c:bubble3D val="0"/>
            <c:spPr>
              <a:solidFill>
                <a:srgbClr val="568736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88-4B0F-BD1D-E2A7179A1DB4}"/>
              </c:ext>
            </c:extLst>
          </c:dPt>
          <c:dPt>
            <c:idx val="6"/>
            <c:bubble3D val="0"/>
            <c:spPr>
              <a:solidFill>
                <a:srgbClr val="3F6AB7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88-4B0F-BD1D-E2A7179A1DB4}"/>
              </c:ext>
            </c:extLst>
          </c:dPt>
          <c:dPt>
            <c:idx val="7"/>
            <c:bubble3D val="0"/>
            <c:spPr>
              <a:solidFill>
                <a:srgbClr val="DE752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C88-4B0F-BD1D-E2A7179A1DB4}"/>
              </c:ext>
            </c:extLst>
          </c:dPt>
          <c:dPt>
            <c:idx val="8"/>
            <c:bubble3D val="0"/>
            <c:spPr>
              <a:solidFill>
                <a:srgbClr val="9A9A9A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C88-4B0F-BD1D-E2A7179A1DB4}"/>
              </c:ext>
            </c:extLst>
          </c:dPt>
          <c:dPt>
            <c:idx val="9"/>
            <c:bubble3D val="0"/>
            <c:spPr>
              <a:solidFill>
                <a:srgbClr val="EFB30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C88-4B0F-BD1D-E2A7179A1DB4}"/>
              </c:ext>
            </c:extLst>
          </c:dPt>
          <c:dPt>
            <c:idx val="10"/>
            <c:bubble3D val="0"/>
            <c:spPr>
              <a:solidFill>
                <a:srgbClr val="5591C7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C88-4B0F-BD1D-E2A7179A1DB4}"/>
              </c:ext>
            </c:extLst>
          </c:dPt>
          <c:dPt>
            <c:idx val="11"/>
            <c:bubble3D val="0"/>
            <c:spPr>
              <a:solidFill>
                <a:srgbClr val="68A24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C88-4B0F-BD1D-E2A7179A1DB4}"/>
              </c:ext>
            </c:extLst>
          </c:dPt>
          <c:dPt>
            <c:idx val="12"/>
            <c:bubble3D val="0"/>
            <c:spPr>
              <a:solidFill>
                <a:srgbClr val="7991CE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C88-4B0F-BD1D-E2A7179A1DB4}"/>
              </c:ext>
            </c:extLst>
          </c:dPt>
          <c:dPt>
            <c:idx val="13"/>
            <c:bubble3D val="0"/>
            <c:spPr>
              <a:solidFill>
                <a:srgbClr val="F09971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C88-4B0F-BD1D-E2A7179A1DB4}"/>
              </c:ext>
            </c:extLst>
          </c:dPt>
          <c:dPt>
            <c:idx val="14"/>
            <c:bubble3D val="0"/>
            <c:spPr>
              <a:solidFill>
                <a:srgbClr val="B5B5B5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C88-4B0F-BD1D-E2A7179A1DB4}"/>
              </c:ext>
            </c:extLst>
          </c:dPt>
          <c:dPt>
            <c:idx val="15"/>
            <c:bubble3D val="0"/>
            <c:spPr>
              <a:solidFill>
                <a:srgbClr val="FFCA69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C88-4B0F-BD1D-E2A7179A1DB4}"/>
              </c:ext>
            </c:extLst>
          </c:dPt>
          <c:dPt>
            <c:idx val="16"/>
            <c:bubble3D val="0"/>
            <c:spPr>
              <a:solidFill>
                <a:srgbClr val="84AEDC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C88-4B0F-BD1D-E2A7179A1DB4}"/>
              </c:ext>
            </c:extLst>
          </c:dPt>
          <c:dPt>
            <c:idx val="17"/>
            <c:bubble3D val="0"/>
            <c:spPr>
              <a:solidFill>
                <a:srgbClr val="90BB7A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FC88-4B0F-BD1D-E2A7179A1DB4}"/>
              </c:ext>
            </c:extLst>
          </c:dPt>
          <c:dPt>
            <c:idx val="18"/>
            <c:bubble3D val="0"/>
            <c:spPr>
              <a:solidFill>
                <a:srgbClr val="B3BED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C88-4B0F-BD1D-E2A7179A1D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D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Hoja1!$A$6:$A$33</c:f>
              <c:strCache>
                <c:ptCount val="28"/>
                <c:pt idx="0">
                  <c:v>Estatus Juridicos </c:v>
                </c:pt>
                <c:pt idx="1">
                  <c:v>No Objeción a Deslinde </c:v>
                </c:pt>
                <c:pt idx="2">
                  <c:v>Depósito de Títulos</c:v>
                </c:pt>
                <c:pt idx="3">
                  <c:v>Depósito de Títulos por Perdidas</c:v>
                </c:pt>
                <c:pt idx="4">
                  <c:v>Determinaciones de Áreas </c:v>
                </c:pt>
                <c:pt idx="5">
                  <c:v>Declaración de Utilidad Pública </c:v>
                </c:pt>
                <c:pt idx="6">
                  <c:v>Correcciones de Poder</c:v>
                </c:pt>
                <c:pt idx="7">
                  <c:v>Solicitud de Certificaciones y Solicitudes de Propiedad y no Propiedad </c:v>
                </c:pt>
                <c:pt idx="8">
                  <c:v>Renuncia de Bien de Familia</c:v>
                </c:pt>
                <c:pt idx="9">
                  <c:v>Participación  de Audiencias (Demandas)</c:v>
                </c:pt>
                <c:pt idx="10">
                  <c:v>Certificaciones de No Oposición o Litis</c:v>
                </c:pt>
                <c:pt idx="11">
                  <c:v>Subastas Públicas</c:v>
                </c:pt>
                <c:pt idx="12">
                  <c:v>Descargos </c:v>
                </c:pt>
                <c:pt idx="13">
                  <c:v>Regularizacion de Inmueble</c:v>
                </c:pt>
                <c:pt idx="14">
                  <c:v>Elaboración de Contrato</c:v>
                </c:pt>
                <c:pt idx="15">
                  <c:v>Trnasferencia  de Inmueble</c:v>
                </c:pt>
                <c:pt idx="16">
                  <c:v>Solicitud Adenda</c:v>
                </c:pt>
                <c:pt idx="17">
                  <c:v>Aplicación Decreto 452-02</c:v>
                </c:pt>
                <c:pt idx="18">
                  <c:v>Solicitud Aperturas de Cuentas</c:v>
                </c:pt>
                <c:pt idx="19">
                  <c:v>Contrato de Servicios</c:v>
                </c:pt>
                <c:pt idx="20">
                  <c:v>Otorgamiento de Poder</c:v>
                </c:pt>
                <c:pt idx="21">
                  <c:v>Arrendamientos</c:v>
                </c:pt>
                <c:pt idx="22">
                  <c:v>Renovación de Contratos</c:v>
                </c:pt>
                <c:pt idx="23">
                  <c:v>Remisión de expedientes</c:v>
                </c:pt>
                <c:pt idx="24">
                  <c:v>Entrega de documentos certificados al contribuyente</c:v>
                </c:pt>
                <c:pt idx="25">
                  <c:v>Entrega de contratos originales al contribuyente</c:v>
                </c:pt>
                <c:pt idx="26">
                  <c:v>Gestión de títulos</c:v>
                </c:pt>
                <c:pt idx="27">
                  <c:v>Totales</c:v>
                </c:pt>
              </c:strCache>
            </c:strRef>
          </c:cat>
          <c:val>
            <c:numRef>
              <c:f>Hoja1!$B$6:$B$33</c:f>
              <c:numCache>
                <c:formatCode>General</c:formatCode>
                <c:ptCount val="28"/>
                <c:pt idx="0">
                  <c:v>129</c:v>
                </c:pt>
                <c:pt idx="1">
                  <c:v>105</c:v>
                </c:pt>
                <c:pt idx="2">
                  <c:v>24</c:v>
                </c:pt>
                <c:pt idx="3">
                  <c:v>25</c:v>
                </c:pt>
                <c:pt idx="4">
                  <c:v>44</c:v>
                </c:pt>
                <c:pt idx="5">
                  <c:v>15</c:v>
                </c:pt>
                <c:pt idx="6">
                  <c:v>6</c:v>
                </c:pt>
                <c:pt idx="7">
                  <c:v>33</c:v>
                </c:pt>
                <c:pt idx="8">
                  <c:v>49</c:v>
                </c:pt>
                <c:pt idx="9">
                  <c:v>119</c:v>
                </c:pt>
                <c:pt idx="10">
                  <c:v>434</c:v>
                </c:pt>
                <c:pt idx="11">
                  <c:v>1</c:v>
                </c:pt>
                <c:pt idx="12">
                  <c:v>20</c:v>
                </c:pt>
                <c:pt idx="13">
                  <c:v>23</c:v>
                </c:pt>
                <c:pt idx="14">
                  <c:v>6</c:v>
                </c:pt>
                <c:pt idx="15">
                  <c:v>54</c:v>
                </c:pt>
                <c:pt idx="16">
                  <c:v>16</c:v>
                </c:pt>
                <c:pt idx="17">
                  <c:v>13</c:v>
                </c:pt>
                <c:pt idx="18">
                  <c:v>10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1103</c:v>
                </c:pt>
                <c:pt idx="24">
                  <c:v>138</c:v>
                </c:pt>
                <c:pt idx="25">
                  <c:v>54</c:v>
                </c:pt>
                <c:pt idx="26">
                  <c:v>368</c:v>
                </c:pt>
                <c:pt idx="27">
                  <c:v>2797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88-4B0F-BD1D-E2A7179A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1.4489018440601648E-2"/>
          <c:y val="2.1022596916218463E-2"/>
          <c:w val="0.42616602240766283"/>
          <c:h val="0.9663161265957226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  <a:ea typeface=""/>
              <a:cs typeface="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cap="none" baseline="0">
                <a:solidFill>
                  <a:srgbClr val="9DC3E6"/>
                </a:solidFill>
                <a:latin typeface="Calibri"/>
                <a:ea typeface=""/>
                <a:cs typeface=""/>
              </a:defRPr>
            </a:pPr>
            <a:r>
              <a:rPr lang="es-DO" sz="1800" b="1" i="0" u="none" strike="noStrike" kern="1200" cap="none" spc="0" baseline="0">
                <a:solidFill>
                  <a:srgbClr val="9DC3E6"/>
                </a:solidFill>
                <a:uFillTx/>
                <a:latin typeface="Calibri"/>
                <a:ea typeface=""/>
                <a:cs typeface=""/>
              </a:rPr>
              <a:t>Dirección Técnica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258395790258881E-2"/>
          <c:y val="0.11750342643477797"/>
          <c:w val="0.9877411087688871"/>
          <c:h val="0.84233304220230543"/>
        </c:manualLayout>
      </c:layout>
      <c:radarChart>
        <c:radarStyle val="marker"/>
        <c:varyColors val="0"/>
        <c:ser>
          <c:idx val="0"/>
          <c:order val="0"/>
          <c:spPr>
            <a:ln w="34920" cap="rnd">
              <a:solidFill>
                <a:srgbClr val="4472C4"/>
              </a:solidFill>
              <a:prstDash val="solid"/>
              <a:round/>
            </a:ln>
            <a:effectLst>
              <a:outerShdw dist="19046" dir="5400000" algn="tl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Hoja1!$A$74:$A$86</c:f>
              <c:strCache>
                <c:ptCount val="13"/>
                <c:pt idx="0">
                  <c:v>Informe resultados técnicos General.</c:v>
                </c:pt>
                <c:pt idx="1">
                  <c:v>Planos para Determinaciones de áreas de Solares (Mensura Catastrales).</c:v>
                </c:pt>
                <c:pt idx="2">
                  <c:v>Dibujos planos para proyectos</c:v>
                </c:pt>
                <c:pt idx="3">
                  <c:v>Impresión de Planos por Ploteo.</c:v>
                </c:pt>
                <c:pt idx="4">
                  <c:v>Impresiones fotográficas por Google Map para Ubicación y Ruta de Personal DGBN.</c:v>
                </c:pt>
                <c:pt idx="5">
                  <c:v>Informe de Determinaciones de área.</c:v>
                </c:pt>
                <c:pt idx="6">
                  <c:v>Modificaciones Parcelarias </c:v>
                </c:pt>
                <c:pt idx="7">
                  <c:v>Panos para determinaciones parcelas resultantes del Plan Nacional de Titulación.</c:v>
                </c:pt>
                <c:pt idx="8">
                  <c:v>Informe de inspección.</c:v>
                </c:pt>
                <c:pt idx="9">
                  <c:v>Informe Inspecciones por Conflictos</c:v>
                </c:pt>
                <c:pt idx="10">
                  <c:v>Diseño y Presentacion para los proyectos</c:v>
                </c:pt>
                <c:pt idx="11">
                  <c:v>Informe Investigación Técnico-Legal (Dto de Recuperación )</c:v>
                </c:pt>
                <c:pt idx="12">
                  <c:v>Evaluaciones socio-económicas mediante censo.                           </c:v>
                </c:pt>
              </c:strCache>
            </c:strRef>
          </c:cat>
          <c:val>
            <c:numRef>
              <c:f>Hoja1!$B$74:$B$86</c:f>
              <c:numCache>
                <c:formatCode>General</c:formatCode>
                <c:ptCount val="13"/>
                <c:pt idx="0">
                  <c:v>183</c:v>
                </c:pt>
                <c:pt idx="1">
                  <c:v>198</c:v>
                </c:pt>
                <c:pt idx="2">
                  <c:v>106</c:v>
                </c:pt>
                <c:pt idx="3">
                  <c:v>48</c:v>
                </c:pt>
                <c:pt idx="4">
                  <c:v>8</c:v>
                </c:pt>
                <c:pt idx="5">
                  <c:v>116</c:v>
                </c:pt>
                <c:pt idx="6">
                  <c:v>13</c:v>
                </c:pt>
                <c:pt idx="7">
                  <c:v>6</c:v>
                </c:pt>
                <c:pt idx="8">
                  <c:v>95</c:v>
                </c:pt>
                <c:pt idx="9">
                  <c:v>23</c:v>
                </c:pt>
                <c:pt idx="10">
                  <c:v>6</c:v>
                </c:pt>
                <c:pt idx="11">
                  <c:v>136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F-4D0D-ABEF-B20BE135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654080"/>
        <c:axId val="288623616"/>
      </c:radarChart>
      <c:valAx>
        <c:axId val="2886236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F2F2F2">
                  <a:alpha val="1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FFFFFF"/>
                </a:solidFill>
                <a:latin typeface="Calibri"/>
                <a:ea typeface=""/>
                <a:cs typeface=""/>
              </a:defRPr>
            </a:pPr>
            <a:endParaRPr lang="es-DO"/>
          </a:p>
        </c:txPr>
        <c:crossAx val="288654080"/>
        <c:crosses val="autoZero"/>
        <c:crossBetween val="between"/>
      </c:valAx>
      <c:catAx>
        <c:axId val="2886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1" cap="flat">
            <a:solidFill>
              <a:srgbClr val="F2F2F2">
                <a:alpha val="54000"/>
              </a:srgb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FFFFFF"/>
                </a:solidFill>
                <a:latin typeface="Calibri"/>
                <a:ea typeface=""/>
                <a:cs typeface=""/>
              </a:defRPr>
            </a:pPr>
            <a:endParaRPr lang="es-DO"/>
          </a:p>
        </c:txPr>
        <c:crossAx val="288623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2000" b="1" i="0" u="none" strike="noStrike" kern="1200" spc="100" baseline="0">
                <a:solidFill>
                  <a:srgbClr val="F2F2F2"/>
                </a:solidFill>
                <a:effectLst>
                  <a:outerShdw dist="38103" dir="5400000">
                    <a:srgbClr val="000000"/>
                  </a:outerShdw>
                </a:effectLst>
                <a:latin typeface="Calibri"/>
                <a:ea typeface=""/>
                <a:cs typeface=""/>
              </a:defRPr>
            </a:pPr>
            <a:r>
              <a:rPr lang="es-DO" sz="2000" b="1" i="0" u="none" strike="noStrike" kern="1200" cap="none" spc="100" baseline="0">
                <a:solidFill>
                  <a:srgbClr val="F2F2F2"/>
                </a:solidFill>
                <a:effectLst>
                  <a:outerShdw dist="38103" dir="5400000">
                    <a:srgbClr val="000000"/>
                  </a:outerShdw>
                </a:effectLst>
                <a:uFillTx/>
                <a:latin typeface="Calibri"/>
                <a:ea typeface=""/>
                <a:cs typeface=""/>
              </a:rPr>
              <a:t>Dirección Técnica</a:t>
            </a:r>
          </a:p>
        </c:rich>
      </c:tx>
      <c:layout>
        <c:manualLayout>
          <c:xMode val="edge"/>
          <c:yMode val="edge"/>
          <c:x val="0.49874880366262103"/>
          <c:y val="0.10926211977453422"/>
        </c:manualLayout>
      </c:layout>
      <c:overlay val="0"/>
      <c:spPr>
        <a:noFill/>
        <a:ln>
          <a:noFill/>
        </a:ln>
      </c:spPr>
    </c:title>
    <c:autoTitleDeleted val="0"/>
    <c:view3D>
      <c:rotX val="29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0.36231111147740985"/>
          <c:y val="0.3677530169333123"/>
          <c:w val="0.56911192818621803"/>
          <c:h val="0.44057080110008301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gradFill>
                <a:gsLst>
                  <a:gs pos="0">
                    <a:srgbClr val="71A6DB"/>
                  </a:gs>
                  <a:gs pos="100000">
                    <a:srgbClr val="559BDB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86-470D-BB37-CA0A3C4EED1F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18C55"/>
                  </a:gs>
                  <a:gs pos="100000">
                    <a:srgbClr val="F67B28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486-470D-BB37-CA0A3C4EED1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AFAFAF"/>
                  </a:gs>
                  <a:gs pos="100000">
                    <a:srgbClr val="A5A5A5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86-470D-BB37-CA0A3C4EED1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FFC746"/>
                  </a:gs>
                  <a:gs pos="100000">
                    <a:srgbClr val="FFC600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486-470D-BB37-CA0A3C4EED1F}"/>
              </c:ext>
            </c:extLst>
          </c:dPt>
          <c:dPt>
            <c:idx val="4"/>
            <c:bubble3D val="0"/>
            <c:spPr>
              <a:gradFill>
                <a:gsLst>
                  <a:gs pos="0">
                    <a:srgbClr val="6083CB"/>
                  </a:gs>
                  <a:gs pos="100000">
                    <a:srgbClr val="3E70CA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86-470D-BB37-CA0A3C4EED1F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81B861"/>
                  </a:gs>
                  <a:gs pos="100000">
                    <a:srgbClr val="6FB242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486-470D-BB37-CA0A3C4EED1F}"/>
              </c:ext>
            </c:extLst>
          </c:dPt>
          <c:dPt>
            <c:idx val="6"/>
            <c:bubble3D val="0"/>
            <c:spPr>
              <a:gradFill>
                <a:gsLst>
                  <a:gs pos="0">
                    <a:srgbClr val="4E729F"/>
                  </a:gs>
                  <a:gs pos="100000">
                    <a:srgbClr val="205E97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86-470D-BB37-CA0A3C4EED1F}"/>
              </c:ext>
            </c:extLst>
          </c:dPt>
          <c:dPt>
            <c:idx val="7"/>
            <c:bubble3D val="0"/>
            <c:spPr>
              <a:gradFill>
                <a:gsLst>
                  <a:gs pos="0">
                    <a:srgbClr val="AB6247"/>
                  </a:gs>
                  <a:gs pos="100000">
                    <a:srgbClr val="A54707"/>
                  </a:gs>
                </a:gsLst>
                <a:lin ang="5400000"/>
              </a:gradFill>
              <a:ln>
                <a:noFill/>
              </a:ln>
              <a:effectLst>
                <a:outerShdw dist="19046" dir="5400000" algn="tl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486-470D-BB37-CA0A3C4EED1F}"/>
              </c:ext>
            </c:extLst>
          </c:dPt>
          <c:dPt>
            <c:idx val="8"/>
            <c:bubble3D val="0"/>
            <c:spPr>
              <a:solidFill>
                <a:srgbClr val="A5A5A5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486-470D-BB37-CA0A3C4EED1F}"/>
              </c:ext>
            </c:extLst>
          </c:dPt>
          <c:dPt>
            <c:idx val="9"/>
            <c:bubble3D val="0"/>
            <c:spPr>
              <a:solidFill>
                <a:srgbClr val="FFC00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486-470D-BB37-CA0A3C4EED1F}"/>
              </c:ext>
            </c:extLst>
          </c:dPt>
          <c:dPt>
            <c:idx val="10"/>
            <c:bubble3D val="0"/>
            <c:spPr>
              <a:solidFill>
                <a:srgbClr val="5B9BD5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486-470D-BB37-CA0A3C4EED1F}"/>
              </c:ext>
            </c:extLst>
          </c:dPt>
          <c:dPt>
            <c:idx val="11"/>
            <c:bubble3D val="0"/>
            <c:spPr>
              <a:solidFill>
                <a:srgbClr val="70AD47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486-470D-BB37-CA0A3C4EED1F}"/>
              </c:ext>
            </c:extLst>
          </c:dPt>
          <c:dPt>
            <c:idx val="12"/>
            <c:bubble3D val="0"/>
            <c:spPr>
              <a:solidFill>
                <a:srgbClr val="A7B5DB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486-470D-BB37-CA0A3C4EE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D9D9D9"/>
                    </a:solidFill>
                    <a:latin typeface="Calibri"/>
                    <a:ea typeface=""/>
                    <a:cs typeface="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Hoja1!$A$74:$A$86</c:f>
              <c:strCache>
                <c:ptCount val="13"/>
                <c:pt idx="0">
                  <c:v>Informe resultados técnicos General.</c:v>
                </c:pt>
                <c:pt idx="1">
                  <c:v>Planos para Determinaciones de áreas de Solares (Mensura Catastrales).</c:v>
                </c:pt>
                <c:pt idx="2">
                  <c:v>Dibujos planos para proyectos</c:v>
                </c:pt>
                <c:pt idx="3">
                  <c:v>Impresión de Planos por Ploteo.</c:v>
                </c:pt>
                <c:pt idx="4">
                  <c:v>Impresiones fotográficas por Google Map para Ubicación y Ruta de Personal DGBN.</c:v>
                </c:pt>
                <c:pt idx="5">
                  <c:v>Informe de Determinaciones de área.</c:v>
                </c:pt>
                <c:pt idx="6">
                  <c:v>Modificaciones Parcelarias </c:v>
                </c:pt>
                <c:pt idx="7">
                  <c:v>Panos para determinaciones parcelas resultantes del Plan Nacional de Titulación.</c:v>
                </c:pt>
                <c:pt idx="8">
                  <c:v>Informe de inspección.</c:v>
                </c:pt>
                <c:pt idx="9">
                  <c:v>Informe Inspecciones por Conflictos</c:v>
                </c:pt>
                <c:pt idx="10">
                  <c:v>Diseño y Presentacion para los proyectos</c:v>
                </c:pt>
                <c:pt idx="11">
                  <c:v>Informe Investigación Técnico-Legal (Dto de Recuperación )</c:v>
                </c:pt>
                <c:pt idx="12">
                  <c:v>Evaluaciones socio-económicas mediante censo.                           </c:v>
                </c:pt>
              </c:strCache>
            </c:strRef>
          </c:cat>
          <c:val>
            <c:numRef>
              <c:f>Hoja1!$B$74:$B$86</c:f>
              <c:numCache>
                <c:formatCode>General</c:formatCode>
                <c:ptCount val="13"/>
                <c:pt idx="0">
                  <c:v>183</c:v>
                </c:pt>
                <c:pt idx="1">
                  <c:v>198</c:v>
                </c:pt>
                <c:pt idx="2">
                  <c:v>106</c:v>
                </c:pt>
                <c:pt idx="3">
                  <c:v>48</c:v>
                </c:pt>
                <c:pt idx="4">
                  <c:v>8</c:v>
                </c:pt>
                <c:pt idx="5">
                  <c:v>116</c:v>
                </c:pt>
                <c:pt idx="6">
                  <c:v>13</c:v>
                </c:pt>
                <c:pt idx="7">
                  <c:v>6</c:v>
                </c:pt>
                <c:pt idx="8">
                  <c:v>95</c:v>
                </c:pt>
                <c:pt idx="9">
                  <c:v>23</c:v>
                </c:pt>
                <c:pt idx="10">
                  <c:v>6</c:v>
                </c:pt>
                <c:pt idx="11">
                  <c:v>136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6-470D-BB37-CA0A3C4EE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0792699071054971E-2"/>
          <c:y val="0.13402747689913971"/>
          <c:w val="0.33338919388981669"/>
          <c:h val="0.7304436794904285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D9D9D9"/>
              </a:solidFill>
              <a:latin typeface="Calibri"/>
              <a:ea typeface=""/>
              <a:cs typeface=""/>
            </a:defRPr>
          </a:pPr>
          <a:endParaRPr lang="es-DO"/>
        </a:p>
      </c:txPr>
    </c:legend>
    <c:plotVisOnly val="1"/>
    <c:dispBlanksAs val="gap"/>
    <c:showDLblsOverMax val="0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spc="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r>
              <a:rPr lang="es-DO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"/>
                <a:cs typeface=""/>
              </a:rPr>
              <a:t>Dirección Legal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51052011870273E-2"/>
          <c:y val="7.5558932672710202E-2"/>
          <c:w val="0.61055304686337841"/>
          <c:h val="0.90203210913371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Hoja1!$A$6:$A$6</c:f>
              <c:strCache>
                <c:ptCount val="1"/>
                <c:pt idx="0">
                  <c:v>Estatus Juridicos 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val>
            <c:numRef>
              <c:f>Hoja1!$B$6:$B$6</c:f>
              <c:numCache>
                <c:formatCode>General</c:formatCode>
                <c:ptCount val="1"/>
                <c:pt idx="0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24-475A-8CB2-11C39CC9E2CB}"/>
            </c:ext>
          </c:extLst>
        </c:ser>
        <c:ser>
          <c:idx val="1"/>
          <c:order val="1"/>
          <c:tx>
            <c:strRef>
              <c:f>Hoja1!$A$7:$A$7</c:f>
              <c:strCache>
                <c:ptCount val="1"/>
                <c:pt idx="0">
                  <c:v>No Objeción a Deslinde 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Hoja1!$B$7:$B$7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24-475A-8CB2-11C39CC9E2CB}"/>
            </c:ext>
          </c:extLst>
        </c:ser>
        <c:ser>
          <c:idx val="2"/>
          <c:order val="2"/>
          <c:tx>
            <c:strRef>
              <c:f>Hoja1!$A$8:$A$8</c:f>
              <c:strCache>
                <c:ptCount val="1"/>
                <c:pt idx="0">
                  <c:v>Depósito de Títulos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val>
            <c:numRef>
              <c:f>Hoja1!$B$8:$B$8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24-475A-8CB2-11C39CC9E2CB}"/>
            </c:ext>
          </c:extLst>
        </c:ser>
        <c:ser>
          <c:idx val="3"/>
          <c:order val="3"/>
          <c:tx>
            <c:strRef>
              <c:f>Hoja1!$A$12:$A$12</c:f>
              <c:strCache>
                <c:ptCount val="1"/>
                <c:pt idx="0">
                  <c:v>Correcciones de Poder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Hoja1!$B$12:$B$12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24-475A-8CB2-11C39CC9E2CB}"/>
            </c:ext>
          </c:extLst>
        </c:ser>
        <c:ser>
          <c:idx val="4"/>
          <c:order val="4"/>
          <c:tx>
            <c:strRef>
              <c:f>Hoja1!$A$13:$A$13</c:f>
              <c:strCache>
                <c:ptCount val="1"/>
                <c:pt idx="0">
                  <c:v>Solicitud de Certificaciones y Solicitudes de Propiedad y no Propiedad </c:v>
                </c:pt>
              </c:strCache>
            </c:strRef>
          </c:tx>
          <c:spPr>
            <a:solidFill>
              <a:srgbClr val="4679A7"/>
            </a:solidFill>
            <a:ln>
              <a:noFill/>
            </a:ln>
          </c:spPr>
          <c:invertIfNegative val="0"/>
          <c:val>
            <c:numRef>
              <c:f>Hoja1!$B$13:$B$13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24-475A-8CB2-11C39CC9E2CB}"/>
            </c:ext>
          </c:extLst>
        </c:ser>
        <c:ser>
          <c:idx val="5"/>
          <c:order val="5"/>
          <c:tx>
            <c:strRef>
              <c:f>Hoja1!$A$14:$A$14</c:f>
              <c:strCache>
                <c:ptCount val="1"/>
                <c:pt idx="0">
                  <c:v>Renuncia de Bien de Familia</c:v>
                </c:pt>
              </c:strCache>
            </c:strRef>
          </c:tx>
          <c:spPr>
            <a:solidFill>
              <a:srgbClr val="568736"/>
            </a:solidFill>
            <a:ln>
              <a:noFill/>
            </a:ln>
          </c:spPr>
          <c:invertIfNegative val="0"/>
          <c:val>
            <c:numRef>
              <c:f>Hoja1!$B$14:$B$14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24-475A-8CB2-11C39CC9E2CB}"/>
            </c:ext>
          </c:extLst>
        </c:ser>
        <c:ser>
          <c:idx val="6"/>
          <c:order val="6"/>
          <c:tx>
            <c:strRef>
              <c:f>Hoja1!$A$15:$A$15</c:f>
              <c:strCache>
                <c:ptCount val="1"/>
                <c:pt idx="0">
                  <c:v>Participación  de Audiencias (Demandas)</c:v>
                </c:pt>
              </c:strCache>
            </c:strRef>
          </c:tx>
          <c:spPr>
            <a:solidFill>
              <a:srgbClr val="3F6AB7"/>
            </a:solidFill>
            <a:ln>
              <a:noFill/>
            </a:ln>
          </c:spPr>
          <c:invertIfNegative val="0"/>
          <c:val>
            <c:numRef>
              <c:f>Hoja1!$B$15:$B$15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24-475A-8CB2-11C39CC9E2CB}"/>
            </c:ext>
          </c:extLst>
        </c:ser>
        <c:ser>
          <c:idx val="7"/>
          <c:order val="7"/>
          <c:tx>
            <c:strRef>
              <c:f>Hoja1!$A$16:$A$16</c:f>
              <c:strCache>
                <c:ptCount val="1"/>
                <c:pt idx="0">
                  <c:v>Certificaciones de No Oposición o Litis</c:v>
                </c:pt>
              </c:strCache>
            </c:strRef>
          </c:tx>
          <c:spPr>
            <a:solidFill>
              <a:srgbClr val="DE752D"/>
            </a:solidFill>
            <a:ln>
              <a:noFill/>
            </a:ln>
          </c:spPr>
          <c:invertIfNegative val="0"/>
          <c:val>
            <c:numRef>
              <c:f>Hoja1!$B$16:$B$16</c:f>
              <c:numCache>
                <c:formatCode>General</c:formatCode>
                <c:ptCount val="1"/>
                <c:pt idx="0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024-475A-8CB2-11C39CC9E2CB}"/>
            </c:ext>
          </c:extLst>
        </c:ser>
        <c:ser>
          <c:idx val="8"/>
          <c:order val="8"/>
          <c:tx>
            <c:strRef>
              <c:f>Hoja1!$A$17:$A$17</c:f>
              <c:strCache>
                <c:ptCount val="1"/>
                <c:pt idx="0">
                  <c:v>Subastas Públicas</c:v>
                </c:pt>
              </c:strCache>
            </c:strRef>
          </c:tx>
          <c:spPr>
            <a:solidFill>
              <a:srgbClr val="9A9A9A"/>
            </a:solidFill>
            <a:ln>
              <a:noFill/>
            </a:ln>
          </c:spPr>
          <c:invertIfNegative val="0"/>
          <c:val>
            <c:numRef>
              <c:f>Hoja1!$B$17:$B$17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24-475A-8CB2-11C39CC9E2CB}"/>
            </c:ext>
          </c:extLst>
        </c:ser>
        <c:ser>
          <c:idx val="9"/>
          <c:order val="9"/>
          <c:tx>
            <c:strRef>
              <c:f>Hoja1!$A$18:$A$18</c:f>
              <c:strCache>
                <c:ptCount val="1"/>
                <c:pt idx="0">
                  <c:v>Descargos </c:v>
                </c:pt>
              </c:strCache>
            </c:strRef>
          </c:tx>
          <c:spPr>
            <a:solidFill>
              <a:srgbClr val="EFB300"/>
            </a:solidFill>
            <a:ln>
              <a:noFill/>
            </a:ln>
          </c:spPr>
          <c:invertIfNegative val="0"/>
          <c:val>
            <c:numRef>
              <c:f>Hoja1!$B$18:$B$18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024-475A-8CB2-11C39CC9E2CB}"/>
            </c:ext>
          </c:extLst>
        </c:ser>
        <c:ser>
          <c:idx val="10"/>
          <c:order val="10"/>
          <c:tx>
            <c:strRef>
              <c:f>Hoja1!$A$19:$A$19</c:f>
              <c:strCache>
                <c:ptCount val="1"/>
                <c:pt idx="0">
                  <c:v>Regularizacion de Inmueble</c:v>
                </c:pt>
              </c:strCache>
            </c:strRef>
          </c:tx>
          <c:spPr>
            <a:solidFill>
              <a:srgbClr val="5591C7"/>
            </a:solidFill>
            <a:ln>
              <a:noFill/>
            </a:ln>
          </c:spPr>
          <c:invertIfNegative val="0"/>
          <c:val>
            <c:numRef>
              <c:f>Hoja1!$B$19:$B$19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024-475A-8CB2-11C39CC9E2CB}"/>
            </c:ext>
          </c:extLst>
        </c:ser>
        <c:ser>
          <c:idx val="11"/>
          <c:order val="11"/>
          <c:tx>
            <c:strRef>
              <c:f>Hoja1!$A$20:$A$20</c:f>
              <c:strCache>
                <c:ptCount val="1"/>
                <c:pt idx="0">
                  <c:v>Elaboración de Contrato</c:v>
                </c:pt>
              </c:strCache>
            </c:strRef>
          </c:tx>
          <c:spPr>
            <a:solidFill>
              <a:srgbClr val="68A242"/>
            </a:solidFill>
            <a:ln>
              <a:noFill/>
            </a:ln>
          </c:spPr>
          <c:invertIfNegative val="0"/>
          <c:val>
            <c:numRef>
              <c:f>Hoja1!$B$20:$B$20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024-475A-8CB2-11C39CC9E2CB}"/>
            </c:ext>
          </c:extLst>
        </c:ser>
        <c:ser>
          <c:idx val="12"/>
          <c:order val="12"/>
          <c:tx>
            <c:strRef>
              <c:f>Hoja1!$A$21:$A$21</c:f>
              <c:strCache>
                <c:ptCount val="1"/>
                <c:pt idx="0">
                  <c:v>Trnasferencia  de Inmueble</c:v>
                </c:pt>
              </c:strCache>
            </c:strRef>
          </c:tx>
          <c:spPr>
            <a:solidFill>
              <a:srgbClr val="7991CE"/>
            </a:solidFill>
            <a:ln>
              <a:noFill/>
            </a:ln>
          </c:spPr>
          <c:invertIfNegative val="0"/>
          <c:val>
            <c:numRef>
              <c:f>Hoja1!$B$21:$B$21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024-475A-8CB2-11C39CC9E2CB}"/>
            </c:ext>
          </c:extLst>
        </c:ser>
        <c:ser>
          <c:idx val="13"/>
          <c:order val="13"/>
          <c:tx>
            <c:strRef>
              <c:f>Hoja1!$A$24:$A$24</c:f>
              <c:strCache>
                <c:ptCount val="1"/>
                <c:pt idx="0">
                  <c:v>Solicitud Aperturas de Cuentas</c:v>
                </c:pt>
              </c:strCache>
            </c:strRef>
          </c:tx>
          <c:spPr>
            <a:solidFill>
              <a:srgbClr val="F09971"/>
            </a:solidFill>
            <a:ln>
              <a:noFill/>
            </a:ln>
          </c:spPr>
          <c:invertIfNegative val="0"/>
          <c:val>
            <c:numRef>
              <c:f>Hoja1!$B$24:$B$24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024-475A-8CB2-11C39CC9E2CB}"/>
            </c:ext>
          </c:extLst>
        </c:ser>
        <c:ser>
          <c:idx val="14"/>
          <c:order val="14"/>
          <c:tx>
            <c:strRef>
              <c:f>Hoja1!$A$28:$A$28</c:f>
              <c:strCache>
                <c:ptCount val="1"/>
                <c:pt idx="0">
                  <c:v>Renovación de Contratos</c:v>
                </c:pt>
              </c:strCache>
            </c:strRef>
          </c:tx>
          <c:spPr>
            <a:solidFill>
              <a:srgbClr val="B5B5B5"/>
            </a:solidFill>
            <a:ln>
              <a:noFill/>
            </a:ln>
          </c:spPr>
          <c:invertIfNegative val="0"/>
          <c:val>
            <c:numRef>
              <c:f>Hoja1!$B$28:$B$28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024-475A-8CB2-11C39CC9E2CB}"/>
            </c:ext>
          </c:extLst>
        </c:ser>
        <c:ser>
          <c:idx val="15"/>
          <c:order val="15"/>
          <c:tx>
            <c:strRef>
              <c:f>Hoja1!$A$29:$A$29</c:f>
              <c:strCache>
                <c:ptCount val="1"/>
                <c:pt idx="0">
                  <c:v>Remisión de expedientes</c:v>
                </c:pt>
              </c:strCache>
            </c:strRef>
          </c:tx>
          <c:spPr>
            <a:solidFill>
              <a:srgbClr val="FFCA69"/>
            </a:solidFill>
            <a:ln>
              <a:noFill/>
            </a:ln>
          </c:spPr>
          <c:invertIfNegative val="0"/>
          <c:val>
            <c:numRef>
              <c:f>Hoja1!$B$29:$B$29</c:f>
              <c:numCache>
                <c:formatCode>General</c:formatCode>
                <c:ptCount val="1"/>
                <c:pt idx="0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024-475A-8CB2-11C39CC9E2CB}"/>
            </c:ext>
          </c:extLst>
        </c:ser>
        <c:ser>
          <c:idx val="16"/>
          <c:order val="16"/>
          <c:tx>
            <c:strRef>
              <c:f>Hoja1!$A$30:$A$30</c:f>
              <c:strCache>
                <c:ptCount val="1"/>
                <c:pt idx="0">
                  <c:v>Entrega de documentos certificados al contribuyente</c:v>
                </c:pt>
              </c:strCache>
            </c:strRef>
          </c:tx>
          <c:spPr>
            <a:solidFill>
              <a:srgbClr val="84AEDC"/>
            </a:solidFill>
            <a:ln>
              <a:noFill/>
            </a:ln>
          </c:spPr>
          <c:invertIfNegative val="0"/>
          <c:val>
            <c:numRef>
              <c:f>Hoja1!$B$30:$B$30</c:f>
              <c:numCache>
                <c:formatCode>General</c:formatCode>
                <c:ptCount val="1"/>
                <c:pt idx="0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024-475A-8CB2-11C39CC9E2CB}"/>
            </c:ext>
          </c:extLst>
        </c:ser>
        <c:ser>
          <c:idx val="17"/>
          <c:order val="17"/>
          <c:tx>
            <c:strRef>
              <c:f>Hoja1!$A$31:$A$31</c:f>
              <c:strCache>
                <c:ptCount val="1"/>
                <c:pt idx="0">
                  <c:v>Entrega de contratos originales al contribuyente</c:v>
                </c:pt>
              </c:strCache>
            </c:strRef>
          </c:tx>
          <c:spPr>
            <a:solidFill>
              <a:srgbClr val="90BB7A"/>
            </a:solidFill>
            <a:ln>
              <a:noFill/>
            </a:ln>
          </c:spPr>
          <c:invertIfNegative val="0"/>
          <c:val>
            <c:numRef>
              <c:f>Hoja1!$B$31:$B$31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024-475A-8CB2-11C39CC9E2CB}"/>
            </c:ext>
          </c:extLst>
        </c:ser>
        <c:ser>
          <c:idx val="18"/>
          <c:order val="18"/>
          <c:tx>
            <c:strRef>
              <c:f>Hoja1!$A$33:$A$33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rgbClr val="B3BEDF"/>
            </a:solidFill>
            <a:ln>
              <a:noFill/>
            </a:ln>
          </c:spPr>
          <c:invertIfNegative val="0"/>
          <c:val>
            <c:numRef>
              <c:f>Hoja1!$B$33:$B$33</c:f>
              <c:numCache>
                <c:formatCode>General</c:formatCode>
                <c:ptCount val="1"/>
                <c:pt idx="0">
                  <c:v>2797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024-475A-8CB2-11C39CC9E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069696"/>
        <c:axId val="289068160"/>
      </c:barChart>
      <c:valAx>
        <c:axId val="28906816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  <a:ea typeface=""/>
                <a:cs typeface=""/>
              </a:defRPr>
            </a:pPr>
            <a:endParaRPr lang="es-DO"/>
          </a:p>
        </c:txPr>
        <c:crossAx val="289069696"/>
        <c:crosses val="autoZero"/>
        <c:crossBetween val="between"/>
      </c:valAx>
      <c:catAx>
        <c:axId val="289069696"/>
        <c:scaling>
          <c:orientation val="minMax"/>
        </c:scaling>
        <c:delete val="1"/>
        <c:axPos val="b"/>
        <c:majorTickMark val="none"/>
        <c:minorTickMark val="none"/>
        <c:tickLblPos val="nextTo"/>
        <c:crossAx val="2890681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4809478065962212"/>
          <c:y val="3.686860885216834E-2"/>
          <c:w val="0.35065384838422575"/>
          <c:h val="0.9423353225504004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  <a:ea typeface=""/>
              <a:cs typeface="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Etiquetas de Mobiliarios </a:t>
            </a:r>
            <a:r>
              <a:rPr lang="en-US" baseline="0"/>
              <a:t> y Vehículos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85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05314964237576E-2"/>
          <c:y val="0.14956434578376732"/>
          <c:w val="0.97719025401762571"/>
          <c:h val="0.43847130395552425"/>
        </c:manualLayout>
      </c:layout>
      <c:pie3DChart>
        <c:varyColors val="1"/>
        <c:ser>
          <c:idx val="0"/>
          <c:order val="0"/>
          <c:tx>
            <c:strRef>
              <c:f>Hoja1!$B$47</c:f>
              <c:strCache>
                <c:ptCount val="1"/>
                <c:pt idx="0">
                  <c:v>Etiquetas de Mobiliarios</c:v>
                </c:pt>
              </c:strCache>
            </c:strRef>
          </c:tx>
          <c:explosion val="3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09-4340-933C-86EFA07F5E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09-4340-933C-86EFA07F5E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09-4340-933C-86EFA07F5E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09-4340-933C-86EFA07F5E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809-4340-933C-86EFA07F5E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809-4340-933C-86EFA07F5E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Hoja1!$A$48:$A$53</c:f>
              <c:strCache>
                <c:ptCount val="6"/>
                <c:pt idx="0">
                  <c:v>Consejo Nacional de Discapacidad (CONADIS)</c:v>
                </c:pt>
                <c:pt idx="1">
                  <c:v>Direccion de Bellas Artes</c:v>
                </c:pt>
                <c:pt idx="2">
                  <c:v>Comisión Hípica</c:v>
                </c:pt>
                <c:pt idx="3">
                  <c:v>Sistema Único de Beneficiarios (SIUBEN)</c:v>
                </c:pt>
                <c:pt idx="4">
                  <c:v>Defensoria del Pueblo</c:v>
                </c:pt>
                <c:pt idx="5">
                  <c:v>Consejo Estatal de la Ázucar CEA, Direccion General de Bienes Nacionales, y FONPER</c:v>
                </c:pt>
              </c:strCache>
            </c:strRef>
          </c:cat>
          <c:val>
            <c:numRef>
              <c:f>Hoja1!$B$48:$B$53</c:f>
              <c:numCache>
                <c:formatCode>#,##0</c:formatCode>
                <c:ptCount val="6"/>
                <c:pt idx="0">
                  <c:v>11</c:v>
                </c:pt>
                <c:pt idx="1">
                  <c:v>6000</c:v>
                </c:pt>
                <c:pt idx="2" formatCode="@">
                  <c:v>0</c:v>
                </c:pt>
                <c:pt idx="3">
                  <c:v>1035</c:v>
                </c:pt>
                <c:pt idx="4">
                  <c:v>500</c:v>
                </c:pt>
                <c:pt idx="5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74-4FB7-8587-D9F28C43A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969148879718185E-2"/>
          <c:y val="0.63355976662851232"/>
          <c:w val="0.95013531551168862"/>
          <c:h val="0.32739302182135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Etiquetas de Mobiliarios y Vehículos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Hoja1!$B$47</c:f>
              <c:strCache>
                <c:ptCount val="1"/>
                <c:pt idx="0">
                  <c:v>Etiquetas de Mobiliarios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Hoja1!$A$48:$A$53</c:f>
              <c:strCache>
                <c:ptCount val="6"/>
                <c:pt idx="0">
                  <c:v>Consejo Nacional de Discapacidad (CONADIS)</c:v>
                </c:pt>
                <c:pt idx="1">
                  <c:v>Direccion de Bellas Artes</c:v>
                </c:pt>
                <c:pt idx="2">
                  <c:v>Comisión Hípica</c:v>
                </c:pt>
                <c:pt idx="3">
                  <c:v>Sistema Único de Beneficiarios (SIUBEN)</c:v>
                </c:pt>
                <c:pt idx="4">
                  <c:v>Defensoria del Pueblo</c:v>
                </c:pt>
                <c:pt idx="5">
                  <c:v>Consejo Estatal de la Ázucar CEA, Direccion General de Bienes Nacionales, y FONPER</c:v>
                </c:pt>
              </c:strCache>
            </c:strRef>
          </c:cat>
          <c:val>
            <c:numRef>
              <c:f>Hoja1!$B$48:$B$53</c:f>
              <c:numCache>
                <c:formatCode>#,##0</c:formatCode>
                <c:ptCount val="6"/>
                <c:pt idx="0">
                  <c:v>11</c:v>
                </c:pt>
                <c:pt idx="1">
                  <c:v>6000</c:v>
                </c:pt>
                <c:pt idx="2" formatCode="@">
                  <c:v>0</c:v>
                </c:pt>
                <c:pt idx="3">
                  <c:v>1035</c:v>
                </c:pt>
                <c:pt idx="4">
                  <c:v>500</c:v>
                </c:pt>
                <c:pt idx="5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B-44B4-A357-88081FA46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822016"/>
        <c:axId val="288823552"/>
        <c:axId val="0"/>
      </c:bar3DChart>
      <c:catAx>
        <c:axId val="2888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8823552"/>
        <c:crosses val="autoZero"/>
        <c:auto val="1"/>
        <c:lblAlgn val="ctr"/>
        <c:lblOffset val="100"/>
        <c:noMultiLvlLbl val="0"/>
      </c:catAx>
      <c:valAx>
        <c:axId val="28882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882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2712</xdr:colOff>
      <xdr:row>3</xdr:row>
      <xdr:rowOff>24486</xdr:rowOff>
    </xdr:from>
    <xdr:ext cx="8334381" cy="6219831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25568EC-1B75-955B-8F26-D208FC706F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95250</xdr:colOff>
      <xdr:row>71</xdr:row>
      <xdr:rowOff>108857</xdr:rowOff>
    </xdr:from>
    <xdr:ext cx="9484178" cy="5674179"/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xmlns="" id="{EFA34974-519A-A61E-8D09-23D5E45B4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16</xdr:col>
      <xdr:colOff>27214</xdr:colOff>
      <xdr:row>70</xdr:row>
      <xdr:rowOff>108857</xdr:rowOff>
    </xdr:from>
    <xdr:ext cx="8422814" cy="6116404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DA5747C-C575-DE26-8338-B3E5A0021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314325</xdr:colOff>
      <xdr:row>3</xdr:row>
      <xdr:rowOff>33339</xdr:rowOff>
    </xdr:from>
    <xdr:ext cx="9915525" cy="6234114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xmlns="" id="{50708847-0F91-5120-6622-BA0AB965D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4</xdr:col>
      <xdr:colOff>122464</xdr:colOff>
      <xdr:row>43</xdr:row>
      <xdr:rowOff>176892</xdr:rowOff>
    </xdr:from>
    <xdr:to>
      <xdr:col>11</xdr:col>
      <xdr:colOff>600074</xdr:colOff>
      <xdr:row>59</xdr:row>
      <xdr:rowOff>95248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4CE87EC2-3389-4780-C508-FA8D61E18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357187</xdr:colOff>
      <xdr:row>41</xdr:row>
      <xdr:rowOff>166686</xdr:rowOff>
    </xdr:from>
    <xdr:to>
      <xdr:col>24</xdr:col>
      <xdr:colOff>685800</xdr:colOff>
      <xdr:row>59</xdr:row>
      <xdr:rowOff>95249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A63E9142-59A5-518C-373D-DFB4CC990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2"/>
  <sheetViews>
    <sheetView tabSelected="1" zoomScale="70" zoomScaleNormal="70" workbookViewId="0">
      <selection activeCell="N125" sqref="M125:N125"/>
    </sheetView>
  </sheetViews>
  <sheetFormatPr baseColWidth="10" defaultColWidth="11.85546875" defaultRowHeight="15"/>
  <cols>
    <col min="1" max="1" width="81.140625" customWidth="1"/>
    <col min="2" max="2" width="21.140625" customWidth="1"/>
    <col min="3" max="3" width="7.28515625" hidden="1" customWidth="1"/>
    <col min="4" max="4" width="18" customWidth="1"/>
    <col min="5" max="5" width="17.140625" customWidth="1"/>
  </cols>
  <sheetData>
    <row r="1" spans="1:27" ht="15" customHeight="1" thickBot="1">
      <c r="A1" s="84" t="s">
        <v>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5.75" customHeight="1" thickBo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spans="1:27" ht="23.25" thickBot="1">
      <c r="A4" s="85" t="s">
        <v>0</v>
      </c>
      <c r="B4" s="8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</row>
    <row r="5" spans="1:27" ht="21" thickBot="1">
      <c r="A5" s="62" t="s">
        <v>1</v>
      </c>
      <c r="B5" s="48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</row>
    <row r="6" spans="1:27" ht="15.75">
      <c r="A6" s="6" t="s">
        <v>40</v>
      </c>
      <c r="B6" s="7">
        <v>129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</row>
    <row r="7" spans="1:27" ht="15.75">
      <c r="A7" s="8" t="s">
        <v>57</v>
      </c>
      <c r="B7" s="9">
        <v>105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</row>
    <row r="8" spans="1:27" ht="15.75">
      <c r="A8" s="8" t="s">
        <v>58</v>
      </c>
      <c r="B8" s="9">
        <v>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</row>
    <row r="9" spans="1:27" ht="15.75">
      <c r="A9" s="8" t="s">
        <v>59</v>
      </c>
      <c r="B9" s="9">
        <v>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spans="1:27" ht="15.75">
      <c r="A10" s="8" t="s">
        <v>60</v>
      </c>
      <c r="B10" s="9">
        <v>44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</row>
    <row r="11" spans="1:27" ht="15.75">
      <c r="A11" s="8" t="s">
        <v>61</v>
      </c>
      <c r="B11" s="9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</row>
    <row r="12" spans="1:27" ht="15.75">
      <c r="A12" s="8" t="s">
        <v>41</v>
      </c>
      <c r="B12" s="9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"/>
    </row>
    <row r="13" spans="1:27" ht="15.75">
      <c r="A13" s="8" t="s">
        <v>42</v>
      </c>
      <c r="B13" s="9">
        <v>33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</row>
    <row r="14" spans="1:27" ht="15.75">
      <c r="A14" s="8" t="s">
        <v>38</v>
      </c>
      <c r="B14" s="9">
        <v>49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</row>
    <row r="15" spans="1:27" ht="15.75">
      <c r="A15" s="8" t="s">
        <v>62</v>
      </c>
      <c r="B15" s="9">
        <v>119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"/>
    </row>
    <row r="16" spans="1:27" ht="15.75">
      <c r="A16" s="8" t="s">
        <v>3</v>
      </c>
      <c r="B16" s="9">
        <v>434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</row>
    <row r="17" spans="1:27" ht="15.75">
      <c r="A17" s="8" t="s">
        <v>4</v>
      </c>
      <c r="B17" s="9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3"/>
    </row>
    <row r="18" spans="1:27" ht="15.75">
      <c r="A18" s="8" t="s">
        <v>5</v>
      </c>
      <c r="B18" s="9">
        <v>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</row>
    <row r="19" spans="1:27" ht="15.75">
      <c r="A19" s="8" t="s">
        <v>39</v>
      </c>
      <c r="B19" s="9">
        <v>23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</row>
    <row r="20" spans="1:27" ht="15.75">
      <c r="A20" s="8" t="s">
        <v>63</v>
      </c>
      <c r="B20" s="9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"/>
    </row>
    <row r="21" spans="1:27" ht="15.75">
      <c r="A21" s="8" t="s">
        <v>43</v>
      </c>
      <c r="B21" s="9">
        <v>54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"/>
    </row>
    <row r="22" spans="1:27" ht="15.75">
      <c r="A22" s="8" t="s">
        <v>44</v>
      </c>
      <c r="B22" s="9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"/>
    </row>
    <row r="23" spans="1:27" ht="15.75">
      <c r="A23" s="8" t="s">
        <v>45</v>
      </c>
      <c r="B23" s="9">
        <v>13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"/>
    </row>
    <row r="24" spans="1:27" ht="15.75">
      <c r="A24" s="8" t="s">
        <v>46</v>
      </c>
      <c r="B24" s="9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"/>
    </row>
    <row r="25" spans="1:27" ht="15.75">
      <c r="A25" s="8" t="s">
        <v>47</v>
      </c>
      <c r="B25" s="9">
        <v>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"/>
    </row>
    <row r="26" spans="1:27" ht="15.75">
      <c r="A26" s="8" t="s">
        <v>48</v>
      </c>
      <c r="B26" s="9">
        <v>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</row>
    <row r="27" spans="1:27" ht="15.75">
      <c r="A27" s="8" t="s">
        <v>49</v>
      </c>
      <c r="B27" s="9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</row>
    <row r="28" spans="1:27" ht="15.75">
      <c r="A28" s="8" t="s">
        <v>64</v>
      </c>
      <c r="B28" s="9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</row>
    <row r="29" spans="1:27" ht="15.75">
      <c r="A29" s="8" t="s">
        <v>6</v>
      </c>
      <c r="B29" s="9">
        <v>1103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</row>
    <row r="30" spans="1:27" ht="15.75">
      <c r="A30" s="8" t="s">
        <v>7</v>
      </c>
      <c r="B30" s="9">
        <v>138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</row>
    <row r="31" spans="1:27" ht="15.75">
      <c r="A31" s="8" t="s">
        <v>8</v>
      </c>
      <c r="B31" s="9">
        <v>54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</row>
    <row r="32" spans="1:27" ht="16.5" thickBot="1">
      <c r="A32" s="10" t="s">
        <v>9</v>
      </c>
      <c r="B32" s="45">
        <v>368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</row>
    <row r="33" spans="1:27" ht="0.75" customHeight="1" thickBot="1">
      <c r="A33" s="46" t="s">
        <v>20</v>
      </c>
      <c r="B33" s="30">
        <f>SUM(B6:B32)</f>
        <v>2797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</row>
    <row r="34" spans="1:27" ht="19.5" thickBot="1">
      <c r="A34" s="47" t="s">
        <v>20</v>
      </c>
      <c r="B34" s="81">
        <f>SUM(B33)</f>
        <v>2797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6"/>
    </row>
    <row r="35" spans="1:27" ht="15.75" customHeight="1" thickBot="1">
      <c r="A35" s="12"/>
      <c r="B35" s="13"/>
      <c r="C35" s="5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7"/>
    </row>
    <row r="36" spans="1:27" ht="15.75" customHeight="1" thickBot="1">
      <c r="A36" s="12"/>
      <c r="B36" s="13"/>
      <c r="C36" s="5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7"/>
    </row>
    <row r="37" spans="1:27" ht="114.75" customHeight="1">
      <c r="A37" s="12"/>
      <c r="B37" s="13"/>
      <c r="C37" s="57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7"/>
    </row>
    <row r="38" spans="1:27" ht="186" customHeight="1" thickBot="1">
      <c r="A38" s="12"/>
      <c r="B38" s="13"/>
      <c r="C38" s="6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7"/>
    </row>
    <row r="39" spans="1:27" ht="32.25" hidden="1" customHeight="1" thickTop="1" thickBot="1">
      <c r="A39" s="1"/>
      <c r="B39" s="2"/>
      <c r="C39" s="44" t="s">
        <v>11</v>
      </c>
      <c r="D39" s="61" t="s">
        <v>26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7"/>
    </row>
    <row r="40" spans="1:27" ht="16.5" thickTop="1">
      <c r="A40" s="1"/>
      <c r="B40" s="2"/>
      <c r="C40" s="6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7"/>
    </row>
    <row r="41" spans="1:27" ht="16.5" thickBot="1">
      <c r="A41" s="1"/>
      <c r="B41" s="2"/>
      <c r="C41" s="6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7"/>
    </row>
    <row r="42" spans="1:27" ht="16.5" thickBot="1">
      <c r="A42" s="24"/>
      <c r="B42" s="25"/>
      <c r="C42" s="67"/>
      <c r="D42" s="6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7"/>
    </row>
    <row r="43" spans="1:27" ht="24" thickBot="1">
      <c r="A43" s="49" t="s">
        <v>10</v>
      </c>
      <c r="B43" s="50"/>
      <c r="C43" s="67"/>
      <c r="D43" s="6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7"/>
    </row>
    <row r="44" spans="1:27" ht="12.75" customHeight="1" thickBot="1">
      <c r="A44" s="52"/>
      <c r="B44" s="53"/>
      <c r="C44" s="67"/>
      <c r="D44" s="6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7"/>
    </row>
    <row r="45" spans="1:27" ht="25.5" hidden="1" customHeight="1">
      <c r="A45" s="55"/>
      <c r="B45" s="56"/>
      <c r="C45" s="69"/>
      <c r="D45" s="6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7"/>
    </row>
    <row r="46" spans="1:27" ht="15" customHeight="1" thickBot="1">
      <c r="A46" s="58" t="s">
        <v>25</v>
      </c>
      <c r="B46" s="59"/>
      <c r="C46" s="71"/>
      <c r="D46" s="7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7"/>
    </row>
    <row r="47" spans="1:27" ht="48.75" customHeight="1" thickTop="1" thickBot="1">
      <c r="A47" s="43" t="s">
        <v>27</v>
      </c>
      <c r="B47" s="43" t="s">
        <v>24</v>
      </c>
      <c r="C47" s="32"/>
      <c r="D47" s="43" t="s">
        <v>26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7"/>
    </row>
    <row r="48" spans="1:27" ht="15" customHeight="1">
      <c r="A48" s="35" t="s">
        <v>22</v>
      </c>
      <c r="B48" s="63">
        <v>11</v>
      </c>
      <c r="C48" s="33"/>
      <c r="D48" s="3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7"/>
    </row>
    <row r="49" spans="1:27" ht="15" customHeight="1">
      <c r="A49" s="35" t="s">
        <v>19</v>
      </c>
      <c r="B49" s="63">
        <v>6000</v>
      </c>
      <c r="C49" s="33"/>
      <c r="D49" s="3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7"/>
    </row>
    <row r="50" spans="1:27" ht="15" customHeight="1">
      <c r="A50" s="35" t="s">
        <v>65</v>
      </c>
      <c r="B50" s="66" t="s">
        <v>31</v>
      </c>
      <c r="C50" s="73"/>
      <c r="D50" s="70">
        <v>7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7"/>
    </row>
    <row r="51" spans="1:27" ht="15" customHeight="1">
      <c r="A51" s="36" t="s">
        <v>66</v>
      </c>
      <c r="B51" s="63">
        <v>1035</v>
      </c>
      <c r="C51" s="73"/>
      <c r="D51" s="70">
        <v>20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7"/>
    </row>
    <row r="52" spans="1:27" ht="13.5" customHeight="1">
      <c r="A52" s="35" t="s">
        <v>23</v>
      </c>
      <c r="B52" s="63">
        <v>500</v>
      </c>
      <c r="C52" s="73"/>
      <c r="D52" s="7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7"/>
    </row>
    <row r="53" spans="1:27" ht="18.75" customHeight="1" thickBot="1">
      <c r="A53" s="31" t="s">
        <v>67</v>
      </c>
      <c r="B53" s="68">
        <v>47</v>
      </c>
      <c r="C53" s="32"/>
      <c r="D53" s="4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9"/>
    </row>
    <row r="54" spans="1:27" ht="15.75">
      <c r="A54" s="38" t="s">
        <v>32</v>
      </c>
      <c r="B54" s="70">
        <v>1000</v>
      </c>
      <c r="C54" s="32"/>
      <c r="D54" s="4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3"/>
    </row>
    <row r="55" spans="1:27" ht="15.75">
      <c r="A55" s="38" t="s">
        <v>68</v>
      </c>
      <c r="B55" s="77">
        <v>950</v>
      </c>
      <c r="C55" s="32"/>
      <c r="D55" s="41">
        <v>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3"/>
    </row>
    <row r="56" spans="1:27" ht="15.75">
      <c r="A56" s="38" t="s">
        <v>69</v>
      </c>
      <c r="B56" s="70">
        <v>1000</v>
      </c>
      <c r="C56" s="75"/>
      <c r="D56" s="7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3"/>
    </row>
    <row r="57" spans="1:27" ht="15.75">
      <c r="A57" s="38" t="s">
        <v>33</v>
      </c>
      <c r="B57" s="70">
        <v>1486</v>
      </c>
      <c r="C57" s="75"/>
      <c r="D57" s="74">
        <v>14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"/>
    </row>
    <row r="58" spans="1:27" ht="15.75">
      <c r="A58" s="38" t="s">
        <v>28</v>
      </c>
      <c r="B58" s="70">
        <v>273</v>
      </c>
      <c r="C58" s="75"/>
      <c r="D58" s="7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"/>
    </row>
    <row r="59" spans="1:27" ht="15.75">
      <c r="A59" s="38" t="s">
        <v>70</v>
      </c>
      <c r="B59" s="70">
        <v>27</v>
      </c>
      <c r="C59" s="75"/>
      <c r="D59" s="8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</row>
    <row r="60" spans="1:27" ht="15.75">
      <c r="A60" s="37" t="s">
        <v>29</v>
      </c>
      <c r="B60" s="77">
        <v>297</v>
      </c>
      <c r="C60" s="2"/>
      <c r="D60" s="6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/>
    </row>
    <row r="61" spans="1:27" ht="15.75">
      <c r="A61" s="39" t="s">
        <v>34</v>
      </c>
      <c r="B61" s="74">
        <v>2000</v>
      </c>
      <c r="C61" s="2"/>
      <c r="D61" s="6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/>
    </row>
    <row r="62" spans="1:27" ht="15.75">
      <c r="A62" s="39" t="s">
        <v>71</v>
      </c>
      <c r="B62" s="66" t="s">
        <v>35</v>
      </c>
      <c r="C62" s="2"/>
      <c r="D62" s="6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"/>
    </row>
    <row r="63" spans="1:27" ht="15.75">
      <c r="A63" s="39" t="s">
        <v>36</v>
      </c>
      <c r="B63" s="74">
        <v>615</v>
      </c>
      <c r="C63" s="2"/>
      <c r="D63" s="6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"/>
    </row>
    <row r="64" spans="1:27" ht="15.75">
      <c r="A64" s="39" t="s">
        <v>37</v>
      </c>
      <c r="B64" s="74">
        <v>105</v>
      </c>
      <c r="C64" s="2"/>
      <c r="D64" s="68">
        <v>2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"/>
    </row>
    <row r="65" spans="1:27" ht="15.75">
      <c r="A65" s="39" t="s">
        <v>30</v>
      </c>
      <c r="B65" s="74">
        <v>4000</v>
      </c>
      <c r="C65" s="2"/>
      <c r="D65" s="70">
        <v>21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"/>
    </row>
    <row r="66" spans="1:27" ht="15" customHeight="1">
      <c r="A66" s="40" t="s">
        <v>72</v>
      </c>
      <c r="B66" s="76">
        <v>1689</v>
      </c>
      <c r="C66" s="2"/>
      <c r="D66" s="79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</row>
    <row r="67" spans="1:27" ht="15" customHeight="1" thickBot="1">
      <c r="A67" s="47" t="s">
        <v>20</v>
      </c>
      <c r="B67" s="82">
        <f>SUM(B48:B66)</f>
        <v>21035</v>
      </c>
      <c r="C67" s="2"/>
      <c r="D67" s="34">
        <f>SUM(D48:D66)</f>
        <v>66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</row>
    <row r="68" spans="1:27" ht="15" customHeight="1">
      <c r="A68" s="2"/>
      <c r="B68" s="2"/>
      <c r="C68" s="2"/>
      <c r="D68" s="2"/>
      <c r="E68" s="2"/>
      <c r="F68" s="2"/>
      <c r="G68" s="2"/>
      <c r="H68" s="2" t="s">
        <v>50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</row>
    <row r="69" spans="1:27" ht="1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</row>
    <row r="70" spans="1:27" ht="78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</row>
    <row r="71" spans="1:27" ht="15" customHeight="1" thickBo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"/>
    </row>
    <row r="72" spans="1:27" ht="15" customHeight="1" thickBot="1">
      <c r="A72" s="86" t="s">
        <v>73</v>
      </c>
      <c r="B72" s="8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"/>
    </row>
    <row r="73" spans="1:27" ht="15" customHeight="1" thickBot="1">
      <c r="A73" s="4" t="s">
        <v>1</v>
      </c>
      <c r="B73" s="5" t="s">
        <v>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</row>
    <row r="74" spans="1:27" ht="15" customHeight="1">
      <c r="A74" s="6" t="s">
        <v>12</v>
      </c>
      <c r="B74" s="7">
        <v>183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</row>
    <row r="75" spans="1:27" ht="15" customHeight="1">
      <c r="A75" s="17" t="s">
        <v>13</v>
      </c>
      <c r="B75" s="9">
        <v>198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"/>
    </row>
    <row r="76" spans="1:27" ht="15" customHeight="1">
      <c r="A76" s="17" t="s">
        <v>55</v>
      </c>
      <c r="B76" s="9">
        <v>106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"/>
    </row>
    <row r="77" spans="1:27" ht="15" customHeight="1">
      <c r="A77" s="17" t="s">
        <v>14</v>
      </c>
      <c r="B77" s="9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"/>
    </row>
    <row r="78" spans="1:27" ht="15" customHeight="1">
      <c r="A78" s="8" t="s">
        <v>15</v>
      </c>
      <c r="B78" s="9">
        <v>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"/>
    </row>
    <row r="79" spans="1:27" ht="15.75">
      <c r="A79" s="17" t="s">
        <v>16</v>
      </c>
      <c r="B79" s="9">
        <v>116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"/>
    </row>
    <row r="80" spans="1:27" ht="15.75">
      <c r="A80" s="17" t="s">
        <v>52</v>
      </c>
      <c r="B80" s="9">
        <v>13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</row>
    <row r="81" spans="1:27" ht="15.75">
      <c r="A81" s="18" t="s">
        <v>54</v>
      </c>
      <c r="B81" s="9">
        <v>6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</row>
    <row r="82" spans="1:27" ht="15.75">
      <c r="A82" s="17" t="s">
        <v>17</v>
      </c>
      <c r="B82" s="9">
        <v>95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"/>
    </row>
    <row r="83" spans="1:27" ht="15.75">
      <c r="A83" s="17" t="s">
        <v>74</v>
      </c>
      <c r="B83" s="9">
        <v>23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</row>
    <row r="84" spans="1:27" ht="15.75">
      <c r="A84" s="17" t="s">
        <v>51</v>
      </c>
      <c r="B84" s="9">
        <v>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</row>
    <row r="85" spans="1:27" ht="15.75">
      <c r="A85" s="17" t="s">
        <v>75</v>
      </c>
      <c r="B85" s="9">
        <v>136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"/>
    </row>
    <row r="86" spans="1:27" ht="16.5" thickBot="1">
      <c r="A86" s="19" t="s">
        <v>18</v>
      </c>
      <c r="B86" s="11">
        <v>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"/>
    </row>
    <row r="87" spans="1:27" ht="19.5" thickBot="1">
      <c r="A87" s="47" t="s">
        <v>20</v>
      </c>
      <c r="B87" s="30">
        <f>SUM(B74:B86)</f>
        <v>943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"/>
    </row>
    <row r="88" spans="1:27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"/>
    </row>
    <row r="89" spans="1:27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"/>
    </row>
    <row r="90" spans="1:27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"/>
    </row>
    <row r="91" spans="1:27">
      <c r="A91" s="1" t="s">
        <v>53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"/>
    </row>
    <row r="92" spans="1:27" ht="15.75" thickBot="1">
      <c r="A92" s="1"/>
      <c r="B92" s="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6"/>
    </row>
    <row r="93" spans="1:27">
      <c r="A93" s="1"/>
      <c r="B93" s="2"/>
    </row>
    <row r="94" spans="1:27">
      <c r="A94" s="1"/>
      <c r="B94" s="2"/>
    </row>
    <row r="95" spans="1:27">
      <c r="A95" s="1"/>
      <c r="B95" s="2"/>
    </row>
    <row r="96" spans="1:27">
      <c r="A96" s="1"/>
      <c r="B96" s="2"/>
    </row>
    <row r="97" spans="1:10">
      <c r="A97" s="1"/>
      <c r="B97" s="2"/>
    </row>
    <row r="98" spans="1:10">
      <c r="A98" s="1"/>
      <c r="B98" s="2"/>
    </row>
    <row r="99" spans="1:10" ht="15" customHeight="1">
      <c r="A99" s="1"/>
      <c r="B99" s="2"/>
    </row>
    <row r="100" spans="1:10">
      <c r="A100" s="1"/>
      <c r="B100" s="2"/>
    </row>
    <row r="101" spans="1:10" ht="18.75">
      <c r="A101" s="1"/>
      <c r="B101" s="2"/>
      <c r="C101" s="20"/>
      <c r="D101" s="21"/>
      <c r="E101" s="21"/>
      <c r="F101" s="22"/>
    </row>
    <row r="102" spans="1:10" ht="19.5" thickBot="1">
      <c r="A102" s="14"/>
      <c r="B102" s="15"/>
      <c r="C102" s="21"/>
      <c r="D102" s="21"/>
      <c r="E102" s="21"/>
      <c r="F102" s="22"/>
    </row>
    <row r="103" spans="1:10" ht="18.75">
      <c r="C103" s="21"/>
      <c r="D103" s="21"/>
      <c r="E103" s="21"/>
      <c r="F103" s="22"/>
    </row>
    <row r="104" spans="1:10" ht="18.75">
      <c r="C104" s="21"/>
      <c r="D104" s="21"/>
      <c r="E104" s="21"/>
      <c r="F104" s="22"/>
    </row>
    <row r="105" spans="1:10" ht="18.75">
      <c r="A105" s="83" t="s">
        <v>56</v>
      </c>
      <c r="C105" s="21"/>
      <c r="D105" s="21"/>
      <c r="E105" s="21"/>
      <c r="F105" s="22"/>
    </row>
    <row r="106" spans="1:10" ht="18.75">
      <c r="A106" s="83"/>
      <c r="C106" s="21"/>
      <c r="D106" s="21"/>
      <c r="E106" s="21"/>
      <c r="F106" s="22"/>
    </row>
    <row r="107" spans="1:10" ht="18.75">
      <c r="C107" s="21"/>
      <c r="D107" s="21"/>
      <c r="E107" s="21"/>
      <c r="F107" s="22"/>
    </row>
    <row r="108" spans="1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1:10" ht="18.75">
      <c r="A109" s="88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ht="18.75">
      <c r="A110" s="88"/>
      <c r="B110" s="89" t="s">
        <v>81</v>
      </c>
      <c r="C110" s="90" t="s">
        <v>76</v>
      </c>
      <c r="D110" s="89"/>
      <c r="E110" s="89"/>
      <c r="F110" s="89" t="s">
        <v>77</v>
      </c>
      <c r="G110" s="90" t="s">
        <v>78</v>
      </c>
      <c r="H110" s="89"/>
      <c r="I110" s="89"/>
      <c r="J110" s="89"/>
    </row>
    <row r="111" spans="1:10" ht="18.75">
      <c r="A111" s="88"/>
      <c r="B111" s="89"/>
      <c r="C111" s="89"/>
      <c r="D111" s="89" t="s">
        <v>79</v>
      </c>
      <c r="E111" s="89"/>
      <c r="F111" s="89"/>
      <c r="G111" s="89" t="s">
        <v>80</v>
      </c>
      <c r="H111" s="89"/>
      <c r="I111" s="89"/>
      <c r="J111" s="89"/>
    </row>
    <row r="112" spans="1:10" ht="18.75">
      <c r="A112" s="88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ht="18.75">
      <c r="A113" s="88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ht="18.75">
      <c r="A114" s="88"/>
      <c r="B114" s="88"/>
      <c r="C114" s="21"/>
      <c r="D114" s="21"/>
      <c r="E114" s="21"/>
      <c r="F114" s="22"/>
      <c r="G114" s="88"/>
      <c r="H114" s="88"/>
      <c r="I114" s="88"/>
      <c r="J114" s="88"/>
    </row>
    <row r="115" spans="1:10" ht="18.75">
      <c r="A115" s="88"/>
      <c r="B115" s="88"/>
      <c r="C115" s="21"/>
      <c r="D115" s="21"/>
      <c r="E115" s="21"/>
      <c r="F115" s="22"/>
      <c r="G115" s="88"/>
      <c r="H115" s="88"/>
      <c r="I115" s="88"/>
      <c r="J115" s="88"/>
    </row>
    <row r="116" spans="1:10" ht="18.75">
      <c r="C116" s="21"/>
      <c r="D116" s="21"/>
      <c r="E116" s="21"/>
      <c r="F116" s="22"/>
    </row>
    <row r="117" spans="1:10" ht="18.75">
      <c r="C117" s="21"/>
      <c r="D117" s="21"/>
      <c r="E117" s="21"/>
      <c r="F117" s="22"/>
    </row>
    <row r="118" spans="1:10" ht="18.75">
      <c r="C118" s="21"/>
      <c r="D118" s="21"/>
      <c r="E118" s="21"/>
      <c r="F118" s="22"/>
    </row>
    <row r="119" spans="1:10" ht="18.75">
      <c r="C119" s="21"/>
      <c r="D119" s="21"/>
      <c r="E119" s="21"/>
      <c r="F119" s="22"/>
    </row>
    <row r="120" spans="1:10" ht="18.75">
      <c r="C120" s="21"/>
      <c r="D120" s="21"/>
      <c r="E120" s="21"/>
      <c r="F120" s="22"/>
    </row>
    <row r="121" spans="1:10" ht="18.75">
      <c r="C121" s="21"/>
      <c r="D121" s="21"/>
      <c r="E121" s="21"/>
      <c r="F121" s="22"/>
    </row>
    <row r="122" spans="1:10" ht="18.75">
      <c r="C122" s="23"/>
      <c r="D122" s="23"/>
      <c r="E122" s="21"/>
      <c r="F122" s="21"/>
    </row>
  </sheetData>
  <mergeCells count="3">
    <mergeCell ref="A1:AA2"/>
    <mergeCell ref="A4:B4"/>
    <mergeCell ref="A72:B72"/>
  </mergeCells>
  <phoneticPr fontId="18" type="noConversion"/>
  <printOptions horizontalCentered="1"/>
  <pageMargins left="0.7" right="0.7" top="0.75" bottom="0.75" header="0.3" footer="0.3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E5570</dc:creator>
  <cp:lastModifiedBy>Yndhira Neuman</cp:lastModifiedBy>
  <cp:lastPrinted>2023-07-14T16:24:18Z</cp:lastPrinted>
  <dcterms:created xsi:type="dcterms:W3CDTF">2021-12-21T12:58:40Z</dcterms:created>
  <dcterms:modified xsi:type="dcterms:W3CDTF">2023-07-14T16:25:51Z</dcterms:modified>
</cp:coreProperties>
</file>