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176"/>
  </bookViews>
  <sheets>
    <sheet name="INFORME SEPTIEMBRE" sheetId="3" r:id="rId1"/>
  </sheets>
  <calcPr calcId="145621"/>
</workbook>
</file>

<file path=xl/calcChain.xml><?xml version="1.0" encoding="utf-8"?>
<calcChain xmlns="http://schemas.openxmlformats.org/spreadsheetml/2006/main">
  <c r="I40" i="3" l="1"/>
  <c r="M40" i="3"/>
  <c r="K40" i="3"/>
  <c r="J40" i="3"/>
  <c r="N40" i="3"/>
</calcChain>
</file>

<file path=xl/sharedStrings.xml><?xml version="1.0" encoding="utf-8"?>
<sst xmlns="http://schemas.openxmlformats.org/spreadsheetml/2006/main" count="224" uniqueCount="114">
  <si>
    <t xml:space="preserve"> </t>
  </si>
  <si>
    <t xml:space="preserve">             DIRECCION GENERAL DE BIENES NACIONALES</t>
  </si>
  <si>
    <t xml:space="preserve">         DEPARTAMENTO DE CONTABILIDAD</t>
  </si>
  <si>
    <t xml:space="preserve">             CUENTAS POR PAGAR POR ANTIGUEDAD DE SALDOS</t>
  </si>
  <si>
    <t>Fecha De Factura</t>
  </si>
  <si>
    <t xml:space="preserve">Fecha estimada de pago </t>
  </si>
  <si>
    <t xml:space="preserve">DE 30 A 60 </t>
  </si>
  <si>
    <t>DE 60 A 90</t>
  </si>
  <si>
    <t>DE 90 A 120</t>
  </si>
  <si>
    <t>MAS DE 120</t>
  </si>
  <si>
    <t>TOTAL GENERAL</t>
  </si>
  <si>
    <t>AGUA PLANETA AZUL</t>
  </si>
  <si>
    <t>BOTELLONES DE AGUA</t>
  </si>
  <si>
    <t>31/12/2021</t>
  </si>
  <si>
    <t>31/12/2022</t>
  </si>
  <si>
    <t>B1500000004</t>
  </si>
  <si>
    <t>22/11/2021</t>
  </si>
  <si>
    <t>24/12/2021</t>
  </si>
  <si>
    <t>CORPORACION  ESTATAL DE RADIO Y TV.</t>
  </si>
  <si>
    <t xml:space="preserve">10 % DEL PRESUPUESTO DE PUBLICIDAD </t>
  </si>
  <si>
    <t>B1500003980</t>
  </si>
  <si>
    <t>26/2/2021</t>
  </si>
  <si>
    <t>B1500004102</t>
  </si>
  <si>
    <t xml:space="preserve">CLUB LOS PRADOS </t>
  </si>
  <si>
    <t>ACTIVIDAD INSTITUCIONAL (SUBASTA)</t>
  </si>
  <si>
    <t>B1500000109</t>
  </si>
  <si>
    <t>25/12/2021</t>
  </si>
  <si>
    <t>EDENORTE</t>
  </si>
  <si>
    <t>ENERGIA ELECTRICA</t>
  </si>
  <si>
    <t>31/11/2021</t>
  </si>
  <si>
    <t>30/11/2021</t>
  </si>
  <si>
    <t xml:space="preserve">EDITORA EL CARIBE </t>
  </si>
  <si>
    <t>PUBLICACIONES EN EL PERIODICO</t>
  </si>
  <si>
    <t xml:space="preserve">PARADOR RESTAURANTE LA MINA DEL SABOR </t>
  </si>
  <si>
    <t xml:space="preserve">VENTA DE ALMUERZO </t>
  </si>
  <si>
    <t>B1500000021</t>
  </si>
  <si>
    <t>21/05/2021</t>
  </si>
  <si>
    <t xml:space="preserve">P.A. CATERING </t>
  </si>
  <si>
    <t xml:space="preserve">ADQUISICION DE ALMUERZOS </t>
  </si>
  <si>
    <t>LIC.APOLINAR TORRES LOPEZ</t>
  </si>
  <si>
    <t>NOTARIZACION</t>
  </si>
  <si>
    <t xml:space="preserve">PRESTACIONES LABORALES </t>
  </si>
  <si>
    <t xml:space="preserve">INDEMNIZACION Y VACACIONES </t>
  </si>
  <si>
    <t>VIATICOS</t>
  </si>
  <si>
    <t>EMPLEADOS</t>
  </si>
  <si>
    <t>DEVOLUCIONES</t>
  </si>
  <si>
    <t>COMPRA DE TERRENO</t>
  </si>
  <si>
    <t>Preparado por: Erika Holguin</t>
  </si>
  <si>
    <t xml:space="preserve">Revisado por: Francisco de Leon </t>
  </si>
  <si>
    <t>Auxiliar de Contabilidad</t>
  </si>
  <si>
    <t xml:space="preserve">Contador General </t>
  </si>
  <si>
    <t>Varias fechas</t>
  </si>
  <si>
    <t>Sin NCF</t>
  </si>
  <si>
    <t>NO.</t>
  </si>
  <si>
    <t>PROVEEDOR</t>
  </si>
  <si>
    <t>CONCEPTO</t>
  </si>
  <si>
    <t xml:space="preserve">DE 0 A 30 </t>
  </si>
  <si>
    <t>31/07/2021</t>
  </si>
  <si>
    <t>31/08/2021</t>
  </si>
  <si>
    <t>B1500003164</t>
  </si>
  <si>
    <t>GTG INDUSTRIAL</t>
  </si>
  <si>
    <t xml:space="preserve"> GEL DESINFECTANTE ,ATOMIZADOR Y ALCOHOL</t>
  </si>
  <si>
    <t>B1500001915</t>
  </si>
  <si>
    <t xml:space="preserve">SENASA </t>
  </si>
  <si>
    <t xml:space="preserve">PLANES COMPLEMENTARIOS </t>
  </si>
  <si>
    <t xml:space="preserve">SUNIX PETROLEUM </t>
  </si>
  <si>
    <t xml:space="preserve">TICKETS DE COMBUSTIBLE </t>
  </si>
  <si>
    <t xml:space="preserve">PUBLICACIONES AHORA </t>
  </si>
  <si>
    <t xml:space="preserve">SERVICIO DE PUBLICACIONES </t>
  </si>
  <si>
    <t>B1500002349</t>
  </si>
  <si>
    <t xml:space="preserve">            AL 30 DE SEPTIEMBRE DEL 2021</t>
  </si>
  <si>
    <t>(NCF Gubernamental)</t>
  </si>
  <si>
    <t>B1500096517</t>
  </si>
  <si>
    <t>16/9/2021</t>
  </si>
  <si>
    <t>B1500077007</t>
  </si>
  <si>
    <t>29/9/2021</t>
  </si>
  <si>
    <t>BANCO CENTRAL</t>
  </si>
  <si>
    <t>PAGO DE ESTACIONAMIENTOS</t>
  </si>
  <si>
    <t>BS-0011676-2021</t>
  </si>
  <si>
    <t>CODETEL</t>
  </si>
  <si>
    <t xml:space="preserve">SERVICIO DE FLOTAS DE LA INSTITUCION </t>
  </si>
  <si>
    <t>B1500107651</t>
  </si>
  <si>
    <t>28/09/2021</t>
  </si>
  <si>
    <t>SERVICIO DE INTERNET ,TELEFONIA Y TELECABLE</t>
  </si>
  <si>
    <t xml:space="preserve"> B1500107650</t>
  </si>
  <si>
    <t xml:space="preserve">DAF TRADING </t>
  </si>
  <si>
    <t>ALQUILER BOTE DE ESCOMBROS EN CAMION VOLTEO</t>
  </si>
  <si>
    <t>B1500000792</t>
  </si>
  <si>
    <t>14/09/2021</t>
  </si>
  <si>
    <t>B1500231143</t>
  </si>
  <si>
    <t>B1500231165</t>
  </si>
  <si>
    <t>B1500231268</t>
  </si>
  <si>
    <t>B1500231166</t>
  </si>
  <si>
    <t>B1500231159</t>
  </si>
  <si>
    <t>B1500003234</t>
  </si>
  <si>
    <t>EDEESTE</t>
  </si>
  <si>
    <t>B1500164259</t>
  </si>
  <si>
    <t>19/8/2021</t>
  </si>
  <si>
    <t>B1500005029</t>
  </si>
  <si>
    <t>B1500060886</t>
  </si>
  <si>
    <t>B1500060885</t>
  </si>
  <si>
    <t>HUMANO SEGUROS</t>
  </si>
  <si>
    <t xml:space="preserve">PAGO DE POLIZA </t>
  </si>
  <si>
    <t>B1500020240</t>
  </si>
  <si>
    <t xml:space="preserve">ADQUISISCION DE ALMUERZOS </t>
  </si>
  <si>
    <t>B1500001618</t>
  </si>
  <si>
    <t>27/08/2021</t>
  </si>
  <si>
    <t>B1500001633</t>
  </si>
  <si>
    <t>B1500001653</t>
  </si>
  <si>
    <t>15/09/2021</t>
  </si>
  <si>
    <t>N/A</t>
  </si>
  <si>
    <t xml:space="preserve">Estatus </t>
  </si>
  <si>
    <t xml:space="preserve">Pendiente </t>
  </si>
  <si>
    <t>Codificacion objetar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</si>
</sst>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0" borderId="2" xfId="0" applyBorder="1"/>
    <xf numFmtId="43" fontId="6" fillId="0" borderId="0" xfId="1" applyFont="1" applyFill="1"/>
    <xf numFmtId="0" fontId="6" fillId="0" borderId="0" xfId="0" applyFont="1" applyFill="1"/>
    <xf numFmtId="43" fontId="9" fillId="0" borderId="0" xfId="1" applyFont="1" applyFill="1"/>
    <xf numFmtId="0" fontId="8" fillId="0" borderId="2" xfId="3" applyFont="1" applyFill="1" applyBorder="1" applyAlignment="1">
      <alignment horizontal="left"/>
    </xf>
    <xf numFmtId="4" fontId="6" fillId="0" borderId="2" xfId="1" applyNumberFormat="1" applyFont="1" applyFill="1" applyBorder="1"/>
    <xf numFmtId="4" fontId="6" fillId="0" borderId="0" xfId="0" applyNumberFormat="1" applyFont="1" applyFill="1" applyBorder="1"/>
    <xf numFmtId="43" fontId="6" fillId="0" borderId="2" xfId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43" fontId="6" fillId="0" borderId="2" xfId="0" applyNumberFormat="1" applyFont="1" applyFill="1" applyBorder="1" applyAlignment="1">
      <alignment horizontal="left"/>
    </xf>
    <xf numFmtId="0" fontId="6" fillId="0" borderId="5" xfId="0" applyFont="1" applyFill="1" applyBorder="1"/>
    <xf numFmtId="0" fontId="10" fillId="0" borderId="0" xfId="0" applyFont="1" applyFill="1" applyBorder="1" applyAlignment="1">
      <alignment horizontal="center"/>
    </xf>
    <xf numFmtId="164" fontId="6" fillId="0" borderId="0" xfId="0" applyNumberFormat="1" applyFont="1" applyFill="1"/>
    <xf numFmtId="164" fontId="6" fillId="0" borderId="0" xfId="0" applyNumberFormat="1" applyFont="1" applyFill="1" applyBorder="1"/>
    <xf numFmtId="43" fontId="6" fillId="0" borderId="1" xfId="1" applyFont="1" applyFill="1" applyBorder="1"/>
    <xf numFmtId="165" fontId="9" fillId="0" borderId="10" xfId="0" applyNumberFormat="1" applyFont="1" applyFill="1" applyBorder="1"/>
    <xf numFmtId="0" fontId="7" fillId="0" borderId="9" xfId="2" applyFont="1" applyFill="1" applyBorder="1" applyAlignment="1">
      <alignment horizontal="center"/>
    </xf>
    <xf numFmtId="0" fontId="6" fillId="0" borderId="4" xfId="0" applyFont="1" applyFill="1" applyBorder="1"/>
    <xf numFmtId="0" fontId="7" fillId="0" borderId="4" xfId="2" applyFont="1" applyFill="1" applyBorder="1" applyAlignment="1">
      <alignment horizontal="center"/>
    </xf>
    <xf numFmtId="0" fontId="8" fillId="0" borderId="11" xfId="3" applyFont="1" applyFill="1" applyBorder="1" applyAlignment="1">
      <alignment horizontal="left"/>
    </xf>
    <xf numFmtId="4" fontId="6" fillId="2" borderId="2" xfId="0" applyNumberFormat="1" applyFont="1" applyFill="1" applyBorder="1"/>
    <xf numFmtId="0" fontId="6" fillId="0" borderId="2" xfId="0" applyFont="1" applyFill="1" applyBorder="1" applyAlignment="1">
      <alignment horizontal="center"/>
    </xf>
    <xf numFmtId="4" fontId="4" fillId="0" borderId="0" xfId="0" applyNumberFormat="1" applyFont="1" applyFill="1"/>
    <xf numFmtId="0" fontId="13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/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2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0" fontId="6" fillId="0" borderId="10" xfId="0" applyFont="1" applyFill="1" applyBorder="1"/>
    <xf numFmtId="14" fontId="6" fillId="0" borderId="2" xfId="0" applyNumberFormat="1" applyFont="1" applyFill="1" applyBorder="1" applyAlignment="1">
      <alignment horizontal="left"/>
    </xf>
    <xf numFmtId="14" fontId="8" fillId="0" borderId="2" xfId="3" applyNumberFormat="1" applyFont="1" applyFill="1" applyBorder="1" applyAlignment="1">
      <alignment horizontal="left"/>
    </xf>
    <xf numFmtId="0" fontId="18" fillId="3" borderId="6" xfId="3" applyFont="1" applyFill="1" applyBorder="1" applyAlignment="1">
      <alignment horizontal="left" vertical="center" wrapText="1"/>
    </xf>
    <xf numFmtId="0" fontId="18" fillId="3" borderId="6" xfId="3" applyFont="1" applyFill="1" applyBorder="1" applyAlignment="1">
      <alignment horizontal="left" vertical="center"/>
    </xf>
    <xf numFmtId="165" fontId="18" fillId="3" borderId="6" xfId="1" applyNumberFormat="1" applyFont="1" applyFill="1" applyBorder="1" applyAlignment="1">
      <alignment horizontal="center"/>
    </xf>
    <xf numFmtId="4" fontId="18" fillId="3" borderId="6" xfId="1" applyNumberFormat="1" applyFont="1" applyFill="1" applyBorder="1" applyAlignment="1">
      <alignment horizontal="center"/>
    </xf>
    <xf numFmtId="0" fontId="18" fillId="3" borderId="6" xfId="3" applyFont="1" applyFill="1" applyBorder="1" applyAlignment="1">
      <alignment horizontal="center"/>
    </xf>
    <xf numFmtId="165" fontId="18" fillId="3" borderId="7" xfId="1" applyNumberFormat="1" applyFont="1" applyFill="1" applyBorder="1" applyAlignment="1">
      <alignment horizontal="center"/>
    </xf>
    <xf numFmtId="0" fontId="8" fillId="0" borderId="11" xfId="3" applyFont="1" applyFill="1" applyBorder="1"/>
    <xf numFmtId="43" fontId="8" fillId="0" borderId="11" xfId="3" applyNumberFormat="1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18" fillId="3" borderId="15" xfId="3" applyFont="1" applyFill="1" applyBorder="1" applyAlignment="1">
      <alignment horizontal="center"/>
    </xf>
    <xf numFmtId="0" fontId="17" fillId="3" borderId="2" xfId="0" applyFont="1" applyFill="1" applyBorder="1"/>
    <xf numFmtId="0" fontId="16" fillId="0" borderId="2" xfId="3" applyFont="1" applyFill="1" applyBorder="1" applyAlignment="1">
      <alignment horizontal="left"/>
    </xf>
    <xf numFmtId="0" fontId="0" fillId="0" borderId="0" xfId="0"/>
    <xf numFmtId="43" fontId="6" fillId="0" borderId="0" xfId="1" applyFont="1" applyFill="1"/>
    <xf numFmtId="43" fontId="9" fillId="0" borderId="0" xfId="1" applyFont="1" applyFill="1"/>
    <xf numFmtId="0" fontId="6" fillId="0" borderId="0" xfId="0" applyFont="1" applyFill="1" applyBorder="1"/>
    <xf numFmtId="0" fontId="3" fillId="0" borderId="0" xfId="0" applyFont="1" applyFill="1"/>
    <xf numFmtId="0" fontId="5" fillId="0" borderId="0" xfId="2" applyFont="1" applyFill="1" applyBorder="1" applyAlignment="1">
      <alignment horizontal="center"/>
    </xf>
    <xf numFmtId="0" fontId="6" fillId="0" borderId="10" xfId="0" applyFont="1" applyFill="1" applyBorder="1"/>
    <xf numFmtId="0" fontId="18" fillId="3" borderId="6" xfId="3" applyFont="1" applyFill="1" applyBorder="1" applyAlignment="1">
      <alignment horizontal="left" vertical="center"/>
    </xf>
    <xf numFmtId="14" fontId="8" fillId="0" borderId="2" xfId="3" applyNumberFormat="1" applyFont="1" applyFill="1" applyBorder="1" applyAlignment="1">
      <alignment horizontal="center"/>
    </xf>
    <xf numFmtId="43" fontId="9" fillId="0" borderId="16" xfId="1" applyFont="1" applyFill="1" applyBorder="1"/>
    <xf numFmtId="43" fontId="9" fillId="0" borderId="10" xfId="1" applyFont="1" applyFill="1" applyBorder="1"/>
    <xf numFmtId="43" fontId="9" fillId="0" borderId="2" xfId="1" applyFont="1" applyFill="1" applyBorder="1"/>
    <xf numFmtId="43" fontId="9" fillId="0" borderId="2" xfId="1" applyFont="1" applyFill="1" applyBorder="1" applyAlignment="1">
      <alignment horizontal="center"/>
    </xf>
    <xf numFmtId="165" fontId="18" fillId="3" borderId="1" xfId="1" applyNumberFormat="1" applyFont="1" applyFill="1" applyBorder="1" applyAlignment="1">
      <alignment horizontal="center"/>
    </xf>
    <xf numFmtId="165" fontId="18" fillId="3" borderId="12" xfId="1" applyNumberFormat="1" applyFont="1" applyFill="1" applyBorder="1" applyAlignment="1">
      <alignment horizontal="center"/>
    </xf>
    <xf numFmtId="0" fontId="7" fillId="0" borderId="17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6" fillId="0" borderId="18" xfId="0" applyFont="1" applyFill="1" applyBorder="1"/>
    <xf numFmtId="0" fontId="6" fillId="0" borderId="19" xfId="0" applyFont="1" applyFill="1" applyBorder="1"/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9">
    <cellStyle name="Millares" xfId="1" builtinId="3"/>
    <cellStyle name="Millares 2" xfId="5"/>
    <cellStyle name="Millares 2 2" xfId="7"/>
    <cellStyle name="Millares 2 2 2" xfId="8"/>
    <cellStyle name="Millares 3" xfId="4"/>
    <cellStyle name="Moneda 2" xf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3</xdr:row>
      <xdr:rowOff>66675</xdr:rowOff>
    </xdr:from>
    <xdr:to>
      <xdr:col>2</xdr:col>
      <xdr:colOff>1778500</xdr:colOff>
      <xdr:row>6</xdr:row>
      <xdr:rowOff>76199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56BC89D4-1608-45FA-BD85-90E046D5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647700"/>
          <a:ext cx="76885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6"/>
  <sheetViews>
    <sheetView tabSelected="1" zoomScaleNormal="100" workbookViewId="0">
      <selection activeCell="S17" sqref="S17"/>
    </sheetView>
  </sheetViews>
  <sheetFormatPr baseColWidth="10" defaultRowHeight="14.4" x14ac:dyDescent="0.3"/>
  <cols>
    <col min="1" max="1" width="4.33203125" customWidth="1"/>
    <col min="2" max="2" width="3.33203125" customWidth="1"/>
    <col min="3" max="3" width="41.33203125" customWidth="1"/>
    <col min="4" max="4" width="45.88671875" customWidth="1"/>
    <col min="5" max="5" width="15.44140625" customWidth="1"/>
    <col min="6" max="6" width="12.44140625" customWidth="1"/>
    <col min="7" max="7" width="16.6640625" customWidth="1"/>
    <col min="8" max="8" width="12.109375" style="52" customWidth="1"/>
    <col min="9" max="9" width="15.88671875" customWidth="1"/>
    <col min="10" max="10" width="14.5546875" customWidth="1"/>
    <col min="11" max="11" width="14" customWidth="1"/>
    <col min="12" max="12" width="9.33203125" customWidth="1"/>
    <col min="13" max="13" width="14.77734375" customWidth="1"/>
    <col min="14" max="14" width="16.33203125" customWidth="1"/>
    <col min="15" max="15" width="13.5546875" style="52" customWidth="1"/>
  </cols>
  <sheetData>
    <row r="3" spans="1:15" ht="15" thickBot="1" x14ac:dyDescent="0.35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1"/>
      <c r="N3" s="1"/>
    </row>
    <row r="4" spans="1:15" x14ac:dyDescent="0.3">
      <c r="A4" s="1"/>
      <c r="B4" s="47"/>
      <c r="C4" s="71" t="s">
        <v>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20" t="s">
        <v>0</v>
      </c>
      <c r="O4" s="67"/>
    </row>
    <row r="5" spans="1:15" x14ac:dyDescent="0.3">
      <c r="A5" s="1"/>
      <c r="B5" s="48"/>
      <c r="C5" s="72" t="s">
        <v>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22"/>
      <c r="O5" s="68"/>
    </row>
    <row r="6" spans="1:15" x14ac:dyDescent="0.3">
      <c r="A6" s="1"/>
      <c r="B6" s="48"/>
      <c r="C6" s="72" t="s">
        <v>3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21"/>
      <c r="O6" s="69"/>
    </row>
    <row r="7" spans="1:15" ht="15" thickBot="1" x14ac:dyDescent="0.35">
      <c r="A7" s="1"/>
      <c r="B7" s="48"/>
      <c r="C7" s="73" t="s">
        <v>70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21"/>
      <c r="O7" s="70"/>
    </row>
    <row r="8" spans="1:15" ht="24.6" thickBot="1" x14ac:dyDescent="0.35">
      <c r="A8" s="1"/>
      <c r="B8" s="50" t="s">
        <v>53</v>
      </c>
      <c r="C8" s="49" t="s">
        <v>54</v>
      </c>
      <c r="D8" s="43" t="s">
        <v>55</v>
      </c>
      <c r="E8" s="39" t="s">
        <v>71</v>
      </c>
      <c r="F8" s="40" t="s">
        <v>4</v>
      </c>
      <c r="G8" s="40" t="s">
        <v>5</v>
      </c>
      <c r="H8" s="59" t="s">
        <v>113</v>
      </c>
      <c r="I8" s="41" t="s">
        <v>56</v>
      </c>
      <c r="J8" s="42" t="s">
        <v>6</v>
      </c>
      <c r="K8" s="41" t="s">
        <v>7</v>
      </c>
      <c r="L8" s="41" t="s">
        <v>8</v>
      </c>
      <c r="M8" s="44" t="s">
        <v>9</v>
      </c>
      <c r="N8" s="65" t="s">
        <v>10</v>
      </c>
      <c r="O8" s="66" t="s">
        <v>111</v>
      </c>
    </row>
    <row r="9" spans="1:15" x14ac:dyDescent="0.3">
      <c r="A9" s="1"/>
      <c r="B9" s="2">
        <v>1</v>
      </c>
      <c r="C9" s="23" t="s">
        <v>11</v>
      </c>
      <c r="D9" s="6" t="s">
        <v>12</v>
      </c>
      <c r="E9" s="6" t="s">
        <v>72</v>
      </c>
      <c r="F9" s="6" t="s">
        <v>73</v>
      </c>
      <c r="G9" s="38" t="s">
        <v>13</v>
      </c>
      <c r="H9" s="60" t="s">
        <v>110</v>
      </c>
      <c r="I9" s="9">
        <v>9000</v>
      </c>
      <c r="J9" s="7"/>
      <c r="K9" s="9"/>
      <c r="L9" s="9"/>
      <c r="M9" s="18"/>
      <c r="N9" s="61">
        <v>9000</v>
      </c>
      <c r="O9" s="64" t="s">
        <v>112</v>
      </c>
    </row>
    <row r="10" spans="1:15" x14ac:dyDescent="0.3">
      <c r="A10" s="1"/>
      <c r="B10" s="2">
        <v>2</v>
      </c>
      <c r="C10" s="23" t="s">
        <v>11</v>
      </c>
      <c r="D10" s="6" t="s">
        <v>12</v>
      </c>
      <c r="E10" s="6" t="s">
        <v>74</v>
      </c>
      <c r="F10" s="6" t="s">
        <v>75</v>
      </c>
      <c r="G10" s="38" t="s">
        <v>14</v>
      </c>
      <c r="H10" s="60" t="s">
        <v>110</v>
      </c>
      <c r="I10" s="9">
        <v>9000</v>
      </c>
      <c r="J10" s="7"/>
      <c r="K10" s="9"/>
      <c r="L10" s="9"/>
      <c r="M10" s="18"/>
      <c r="N10" s="61">
        <v>9000</v>
      </c>
      <c r="O10" s="64" t="s">
        <v>112</v>
      </c>
    </row>
    <row r="11" spans="1:15" x14ac:dyDescent="0.3">
      <c r="A11" s="1"/>
      <c r="B11" s="2">
        <v>3</v>
      </c>
      <c r="C11" s="23" t="s">
        <v>76</v>
      </c>
      <c r="D11" s="6" t="s">
        <v>77</v>
      </c>
      <c r="E11" s="6" t="s">
        <v>78</v>
      </c>
      <c r="F11" s="38">
        <v>44264</v>
      </c>
      <c r="G11" s="38" t="s">
        <v>16</v>
      </c>
      <c r="H11" s="60" t="s">
        <v>110</v>
      </c>
      <c r="I11" s="9">
        <v>50000</v>
      </c>
      <c r="J11" s="7"/>
      <c r="K11" s="9"/>
      <c r="L11" s="9"/>
      <c r="M11" s="18"/>
      <c r="N11" s="61">
        <v>50000</v>
      </c>
      <c r="O11" s="64" t="s">
        <v>112</v>
      </c>
    </row>
    <row r="12" spans="1:15" x14ac:dyDescent="0.3">
      <c r="A12" s="1"/>
      <c r="B12" s="2">
        <v>4</v>
      </c>
      <c r="C12" s="45" t="s">
        <v>18</v>
      </c>
      <c r="D12" s="6" t="s">
        <v>19</v>
      </c>
      <c r="E12" s="6" t="s">
        <v>20</v>
      </c>
      <c r="F12" s="6" t="s">
        <v>21</v>
      </c>
      <c r="G12" s="38" t="s">
        <v>13</v>
      </c>
      <c r="H12" s="60" t="s">
        <v>110</v>
      </c>
      <c r="I12" s="9"/>
      <c r="J12" s="7"/>
      <c r="K12" s="9"/>
      <c r="L12" s="9">
        <v>29166.67</v>
      </c>
      <c r="M12" s="18"/>
      <c r="N12" s="61">
        <v>29166.67</v>
      </c>
      <c r="O12" s="64" t="s">
        <v>112</v>
      </c>
    </row>
    <row r="13" spans="1:15" x14ac:dyDescent="0.3">
      <c r="A13" s="1"/>
      <c r="B13" s="2">
        <v>5</v>
      </c>
      <c r="C13" s="45" t="s">
        <v>18</v>
      </c>
      <c r="D13" s="6" t="s">
        <v>19</v>
      </c>
      <c r="E13" s="6" t="s">
        <v>22</v>
      </c>
      <c r="F13" s="38">
        <v>44319</v>
      </c>
      <c r="G13" s="38" t="s">
        <v>17</v>
      </c>
      <c r="H13" s="60" t="s">
        <v>110</v>
      </c>
      <c r="I13" s="9"/>
      <c r="J13" s="7"/>
      <c r="K13" s="9"/>
      <c r="L13" s="9">
        <v>29166.67</v>
      </c>
      <c r="M13" s="18"/>
      <c r="N13" s="61">
        <v>29166.67</v>
      </c>
      <c r="O13" s="64" t="s">
        <v>112</v>
      </c>
    </row>
    <row r="14" spans="1:15" x14ac:dyDescent="0.3">
      <c r="A14" s="1"/>
      <c r="B14" s="2">
        <v>6</v>
      </c>
      <c r="C14" s="45" t="s">
        <v>23</v>
      </c>
      <c r="D14" s="6" t="s">
        <v>24</v>
      </c>
      <c r="E14" s="6" t="s">
        <v>25</v>
      </c>
      <c r="F14" s="38">
        <v>44354</v>
      </c>
      <c r="G14" s="38" t="s">
        <v>14</v>
      </c>
      <c r="H14" s="60" t="s">
        <v>110</v>
      </c>
      <c r="I14" s="9"/>
      <c r="J14" s="7">
        <v>30240</v>
      </c>
      <c r="K14" s="9"/>
      <c r="L14" s="9"/>
      <c r="M14" s="18"/>
      <c r="N14" s="61">
        <v>30240</v>
      </c>
      <c r="O14" s="64" t="s">
        <v>112</v>
      </c>
    </row>
    <row r="15" spans="1:15" x14ac:dyDescent="0.3">
      <c r="A15" s="1"/>
      <c r="B15" s="2">
        <v>7</v>
      </c>
      <c r="C15" s="45" t="s">
        <v>79</v>
      </c>
      <c r="D15" s="6" t="s">
        <v>80</v>
      </c>
      <c r="E15" s="6" t="s">
        <v>81</v>
      </c>
      <c r="F15" s="6" t="s">
        <v>82</v>
      </c>
      <c r="G15" s="38" t="s">
        <v>14</v>
      </c>
      <c r="H15" s="60" t="s">
        <v>110</v>
      </c>
      <c r="I15" s="9">
        <v>157112.71</v>
      </c>
      <c r="J15" s="7"/>
      <c r="K15" s="9"/>
      <c r="L15" s="9"/>
      <c r="M15" s="18"/>
      <c r="N15" s="61">
        <v>157112.71</v>
      </c>
      <c r="O15" s="64" t="s">
        <v>112</v>
      </c>
    </row>
    <row r="16" spans="1:15" x14ac:dyDescent="0.3">
      <c r="A16" s="1"/>
      <c r="B16" s="2">
        <v>8</v>
      </c>
      <c r="C16" s="45" t="s">
        <v>79</v>
      </c>
      <c r="D16" s="6" t="s">
        <v>83</v>
      </c>
      <c r="E16" s="6" t="s">
        <v>84</v>
      </c>
      <c r="F16" s="6" t="s">
        <v>82</v>
      </c>
      <c r="G16" s="38" t="s">
        <v>14</v>
      </c>
      <c r="H16" s="60" t="s">
        <v>110</v>
      </c>
      <c r="I16" s="9">
        <v>200003.29</v>
      </c>
      <c r="J16" s="7"/>
      <c r="K16" s="9"/>
      <c r="L16" s="9"/>
      <c r="M16" s="18"/>
      <c r="N16" s="61">
        <v>200003.29</v>
      </c>
      <c r="O16" s="64" t="s">
        <v>112</v>
      </c>
    </row>
    <row r="17" spans="2:15" x14ac:dyDescent="0.3">
      <c r="B17" s="2">
        <v>9</v>
      </c>
      <c r="C17" s="45" t="s">
        <v>85</v>
      </c>
      <c r="D17" s="6" t="s">
        <v>86</v>
      </c>
      <c r="E17" s="6" t="s">
        <v>87</v>
      </c>
      <c r="F17" s="6" t="s">
        <v>88</v>
      </c>
      <c r="G17" s="38" t="s">
        <v>14</v>
      </c>
      <c r="H17" s="60" t="s">
        <v>110</v>
      </c>
      <c r="I17" s="9">
        <v>228000</v>
      </c>
      <c r="J17" s="7"/>
      <c r="K17" s="9"/>
      <c r="L17" s="9"/>
      <c r="M17" s="18"/>
      <c r="N17" s="61">
        <v>228000</v>
      </c>
      <c r="O17" s="64" t="s">
        <v>112</v>
      </c>
    </row>
    <row r="18" spans="2:15" x14ac:dyDescent="0.3">
      <c r="B18" s="2">
        <v>10</v>
      </c>
      <c r="C18" s="46" t="s">
        <v>27</v>
      </c>
      <c r="D18" s="13" t="s">
        <v>28</v>
      </c>
      <c r="E18" s="13" t="s">
        <v>89</v>
      </c>
      <c r="F18" s="37">
        <v>44417</v>
      </c>
      <c r="G18" s="38" t="s">
        <v>13</v>
      </c>
      <c r="H18" s="60" t="s">
        <v>110</v>
      </c>
      <c r="I18" s="9">
        <v>467.67</v>
      </c>
      <c r="J18" s="7"/>
      <c r="K18" s="9"/>
      <c r="L18" s="9"/>
      <c r="M18" s="18"/>
      <c r="N18" s="61">
        <v>467.67</v>
      </c>
      <c r="O18" s="64" t="s">
        <v>112</v>
      </c>
    </row>
    <row r="19" spans="2:15" x14ac:dyDescent="0.3">
      <c r="B19" s="2">
        <v>11</v>
      </c>
      <c r="C19" s="46" t="s">
        <v>27</v>
      </c>
      <c r="D19" s="13" t="s">
        <v>28</v>
      </c>
      <c r="E19" s="13" t="s">
        <v>90</v>
      </c>
      <c r="F19" s="37">
        <v>44417</v>
      </c>
      <c r="G19" s="38" t="s">
        <v>13</v>
      </c>
      <c r="H19" s="60" t="s">
        <v>110</v>
      </c>
      <c r="I19" s="9">
        <v>322.74</v>
      </c>
      <c r="J19" s="7"/>
      <c r="K19" s="9"/>
      <c r="L19" s="9"/>
      <c r="M19" s="18"/>
      <c r="N19" s="61">
        <v>322.74</v>
      </c>
      <c r="O19" s="64" t="s">
        <v>112</v>
      </c>
    </row>
    <row r="20" spans="2:15" x14ac:dyDescent="0.3">
      <c r="B20" s="2">
        <v>12</v>
      </c>
      <c r="C20" s="46" t="s">
        <v>27</v>
      </c>
      <c r="D20" s="13" t="s">
        <v>28</v>
      </c>
      <c r="E20" s="13" t="s">
        <v>91</v>
      </c>
      <c r="F20" s="37">
        <v>44417</v>
      </c>
      <c r="G20" s="38" t="s">
        <v>14</v>
      </c>
      <c r="H20" s="60" t="s">
        <v>110</v>
      </c>
      <c r="I20" s="9">
        <v>537.66</v>
      </c>
      <c r="J20" s="7"/>
      <c r="K20" s="9"/>
      <c r="L20" s="9"/>
      <c r="M20" s="18"/>
      <c r="N20" s="61">
        <v>537.66</v>
      </c>
      <c r="O20" s="64" t="s">
        <v>112</v>
      </c>
    </row>
    <row r="21" spans="2:15" x14ac:dyDescent="0.3">
      <c r="B21" s="2">
        <v>13</v>
      </c>
      <c r="C21" s="46" t="s">
        <v>27</v>
      </c>
      <c r="D21" s="13" t="s">
        <v>28</v>
      </c>
      <c r="E21" s="13" t="s">
        <v>92</v>
      </c>
      <c r="F21" s="37">
        <v>44417</v>
      </c>
      <c r="G21" s="38" t="s">
        <v>14</v>
      </c>
      <c r="H21" s="60" t="s">
        <v>110</v>
      </c>
      <c r="I21" s="9">
        <v>155.58000000000001</v>
      </c>
      <c r="J21" s="7"/>
      <c r="K21" s="9"/>
      <c r="L21" s="9"/>
      <c r="M21" s="18"/>
      <c r="N21" s="61">
        <v>155.58000000000001</v>
      </c>
      <c r="O21" s="64" t="s">
        <v>112</v>
      </c>
    </row>
    <row r="22" spans="2:15" x14ac:dyDescent="0.3">
      <c r="B22" s="2">
        <v>14</v>
      </c>
      <c r="C22" s="46" t="s">
        <v>27</v>
      </c>
      <c r="D22" s="13" t="s">
        <v>28</v>
      </c>
      <c r="E22" s="13" t="s">
        <v>93</v>
      </c>
      <c r="F22" s="37">
        <v>44417</v>
      </c>
      <c r="G22" s="38" t="s">
        <v>13</v>
      </c>
      <c r="H22" s="60" t="s">
        <v>110</v>
      </c>
      <c r="I22" s="9">
        <v>442.14</v>
      </c>
      <c r="J22" s="7"/>
      <c r="K22" s="9"/>
      <c r="L22" s="9"/>
      <c r="M22" s="18"/>
      <c r="N22" s="61">
        <v>442.14</v>
      </c>
      <c r="O22" s="64" t="s">
        <v>112</v>
      </c>
    </row>
    <row r="23" spans="2:15" x14ac:dyDescent="0.3">
      <c r="B23" s="2">
        <v>15</v>
      </c>
      <c r="C23" s="46" t="s">
        <v>31</v>
      </c>
      <c r="D23" s="13" t="s">
        <v>32</v>
      </c>
      <c r="E23" s="13" t="s">
        <v>94</v>
      </c>
      <c r="F23" s="37">
        <v>44508</v>
      </c>
      <c r="G23" s="38" t="s">
        <v>13</v>
      </c>
      <c r="H23" s="60" t="s">
        <v>110</v>
      </c>
      <c r="I23" s="9">
        <v>2124</v>
      </c>
      <c r="J23" s="7"/>
      <c r="K23" s="9"/>
      <c r="L23" s="9"/>
      <c r="M23" s="18"/>
      <c r="N23" s="61">
        <v>2124</v>
      </c>
      <c r="O23" s="64" t="s">
        <v>112</v>
      </c>
    </row>
    <row r="24" spans="2:15" x14ac:dyDescent="0.3">
      <c r="B24" s="2">
        <v>16</v>
      </c>
      <c r="C24" s="46" t="s">
        <v>31</v>
      </c>
      <c r="D24" s="13" t="s">
        <v>32</v>
      </c>
      <c r="E24" s="13" t="s">
        <v>59</v>
      </c>
      <c r="F24" s="37">
        <v>44476</v>
      </c>
      <c r="G24" s="38" t="s">
        <v>14</v>
      </c>
      <c r="H24" s="60" t="s">
        <v>110</v>
      </c>
      <c r="I24" s="9">
        <v>81862.5</v>
      </c>
      <c r="J24" s="7"/>
      <c r="K24" s="9"/>
      <c r="L24" s="9"/>
      <c r="M24" s="18"/>
      <c r="N24" s="61">
        <v>81862.5</v>
      </c>
      <c r="O24" s="64" t="s">
        <v>112</v>
      </c>
    </row>
    <row r="25" spans="2:15" x14ac:dyDescent="0.3">
      <c r="B25" s="2">
        <v>17</v>
      </c>
      <c r="C25" s="46" t="s">
        <v>95</v>
      </c>
      <c r="D25" s="13" t="s">
        <v>28</v>
      </c>
      <c r="E25" s="13" t="s">
        <v>96</v>
      </c>
      <c r="F25" s="13" t="s">
        <v>97</v>
      </c>
      <c r="G25" s="38" t="s">
        <v>26</v>
      </c>
      <c r="H25" s="60" t="s">
        <v>110</v>
      </c>
      <c r="I25" s="9"/>
      <c r="J25" s="7"/>
      <c r="K25" s="9">
        <v>404558.22</v>
      </c>
      <c r="L25" s="9"/>
      <c r="M25" s="18"/>
      <c r="N25" s="61">
        <v>404558.22</v>
      </c>
      <c r="O25" s="64" t="s">
        <v>112</v>
      </c>
    </row>
    <row r="26" spans="2:15" x14ac:dyDescent="0.3">
      <c r="B26" s="2">
        <v>18</v>
      </c>
      <c r="C26" s="46" t="s">
        <v>60</v>
      </c>
      <c r="D26" s="6" t="s">
        <v>61</v>
      </c>
      <c r="E26" s="6" t="s">
        <v>62</v>
      </c>
      <c r="F26" s="38">
        <v>44294</v>
      </c>
      <c r="G26" s="38" t="s">
        <v>14</v>
      </c>
      <c r="H26" s="60" t="s">
        <v>110</v>
      </c>
      <c r="I26" s="24"/>
      <c r="J26" s="7">
        <v>127086</v>
      </c>
      <c r="K26" s="9"/>
      <c r="L26" s="9"/>
      <c r="M26" s="18"/>
      <c r="N26" s="61">
        <v>127086</v>
      </c>
      <c r="O26" s="64" t="s">
        <v>112</v>
      </c>
    </row>
    <row r="27" spans="2:15" x14ac:dyDescent="0.3">
      <c r="B27" s="2">
        <v>19</v>
      </c>
      <c r="C27" s="23" t="s">
        <v>63</v>
      </c>
      <c r="D27" s="12" t="s">
        <v>64</v>
      </c>
      <c r="E27" s="12" t="s">
        <v>98</v>
      </c>
      <c r="F27" s="37">
        <v>44206</v>
      </c>
      <c r="G27" s="37" t="s">
        <v>14</v>
      </c>
      <c r="H27" s="60" t="s">
        <v>110</v>
      </c>
      <c r="I27" s="9">
        <v>212604</v>
      </c>
      <c r="J27" s="7"/>
      <c r="K27" s="9"/>
      <c r="L27" s="9"/>
      <c r="M27" s="18"/>
      <c r="N27" s="61">
        <v>212604</v>
      </c>
      <c r="O27" s="64" t="s">
        <v>112</v>
      </c>
    </row>
    <row r="28" spans="2:15" x14ac:dyDescent="0.3">
      <c r="B28" s="2">
        <v>20</v>
      </c>
      <c r="C28" s="23" t="s">
        <v>65</v>
      </c>
      <c r="D28" s="12" t="s">
        <v>66</v>
      </c>
      <c r="E28" s="12" t="s">
        <v>99</v>
      </c>
      <c r="F28" s="12" t="s">
        <v>58</v>
      </c>
      <c r="G28" s="37" t="s">
        <v>29</v>
      </c>
      <c r="H28" s="60" t="s">
        <v>110</v>
      </c>
      <c r="I28" s="9"/>
      <c r="J28" s="7">
        <v>931000</v>
      </c>
      <c r="K28" s="9"/>
      <c r="L28" s="9"/>
      <c r="M28" s="18"/>
      <c r="N28" s="61">
        <v>931000</v>
      </c>
      <c r="O28" s="64" t="s">
        <v>112</v>
      </c>
    </row>
    <row r="29" spans="2:15" x14ac:dyDescent="0.3">
      <c r="B29" s="2">
        <v>21</v>
      </c>
      <c r="C29" s="23" t="s">
        <v>65</v>
      </c>
      <c r="D29" s="12" t="s">
        <v>66</v>
      </c>
      <c r="E29" s="12" t="s">
        <v>100</v>
      </c>
      <c r="F29" s="12" t="s">
        <v>57</v>
      </c>
      <c r="G29" s="37" t="s">
        <v>30</v>
      </c>
      <c r="H29" s="60" t="s">
        <v>110</v>
      </c>
      <c r="I29" s="9"/>
      <c r="J29" s="7">
        <v>1302600</v>
      </c>
      <c r="K29" s="9"/>
      <c r="L29" s="9"/>
      <c r="M29" s="18"/>
      <c r="N29" s="61">
        <v>1302600</v>
      </c>
      <c r="O29" s="64" t="s">
        <v>112</v>
      </c>
    </row>
    <row r="30" spans="2:15" x14ac:dyDescent="0.3">
      <c r="B30" s="2">
        <v>22</v>
      </c>
      <c r="C30" s="23" t="s">
        <v>101</v>
      </c>
      <c r="D30" s="6" t="s">
        <v>102</v>
      </c>
      <c r="E30" s="6" t="s">
        <v>103</v>
      </c>
      <c r="F30" s="38">
        <v>44205</v>
      </c>
      <c r="G30" s="37" t="s">
        <v>14</v>
      </c>
      <c r="H30" s="60" t="s">
        <v>110</v>
      </c>
      <c r="I30" s="9"/>
      <c r="J30" s="7">
        <v>117292.99</v>
      </c>
      <c r="K30" s="9"/>
      <c r="L30" s="9"/>
      <c r="M30" s="18"/>
      <c r="N30" s="61">
        <v>117292.99</v>
      </c>
      <c r="O30" s="64" t="s">
        <v>112</v>
      </c>
    </row>
    <row r="31" spans="2:15" x14ac:dyDescent="0.3">
      <c r="B31" s="2">
        <v>23</v>
      </c>
      <c r="C31" s="45" t="s">
        <v>33</v>
      </c>
      <c r="D31" s="6" t="s">
        <v>34</v>
      </c>
      <c r="E31" s="6" t="s">
        <v>35</v>
      </c>
      <c r="F31" s="6" t="s">
        <v>36</v>
      </c>
      <c r="G31" s="37" t="s">
        <v>13</v>
      </c>
      <c r="H31" s="60" t="s">
        <v>110</v>
      </c>
      <c r="I31" s="24"/>
      <c r="J31" s="7"/>
      <c r="K31" s="9"/>
      <c r="L31" s="9">
        <v>41005</v>
      </c>
      <c r="M31" s="18"/>
      <c r="N31" s="61">
        <v>41005</v>
      </c>
      <c r="O31" s="64" t="s">
        <v>112</v>
      </c>
    </row>
    <row r="32" spans="2:15" x14ac:dyDescent="0.3">
      <c r="B32" s="2">
        <v>24</v>
      </c>
      <c r="C32" s="45" t="s">
        <v>37</v>
      </c>
      <c r="D32" s="6" t="s">
        <v>104</v>
      </c>
      <c r="E32" s="6" t="s">
        <v>105</v>
      </c>
      <c r="F32" s="6" t="s">
        <v>106</v>
      </c>
      <c r="G32" s="37" t="s">
        <v>14</v>
      </c>
      <c r="H32" s="60" t="s">
        <v>110</v>
      </c>
      <c r="I32" s="24"/>
      <c r="J32" s="7">
        <v>3717</v>
      </c>
      <c r="K32" s="9"/>
      <c r="L32" s="9"/>
      <c r="M32" s="18"/>
      <c r="N32" s="61">
        <v>3717</v>
      </c>
      <c r="O32" s="64" t="s">
        <v>112</v>
      </c>
    </row>
    <row r="33" spans="2:15" x14ac:dyDescent="0.3">
      <c r="B33" s="2">
        <v>25</v>
      </c>
      <c r="C33" s="45" t="s">
        <v>37</v>
      </c>
      <c r="D33" s="6" t="s">
        <v>38</v>
      </c>
      <c r="E33" s="6" t="s">
        <v>107</v>
      </c>
      <c r="F33" s="38">
        <v>44356</v>
      </c>
      <c r="G33" s="37" t="s">
        <v>14</v>
      </c>
      <c r="H33" s="60" t="s">
        <v>110</v>
      </c>
      <c r="I33" s="24"/>
      <c r="J33" s="7">
        <v>8673</v>
      </c>
      <c r="K33" s="9"/>
      <c r="L33" s="9"/>
      <c r="M33" s="18"/>
      <c r="N33" s="61">
        <v>8673</v>
      </c>
      <c r="O33" s="64" t="s">
        <v>112</v>
      </c>
    </row>
    <row r="34" spans="2:15" x14ac:dyDescent="0.3">
      <c r="B34" s="2">
        <v>26</v>
      </c>
      <c r="C34" s="45" t="s">
        <v>37</v>
      </c>
      <c r="D34" s="6" t="s">
        <v>38</v>
      </c>
      <c r="E34" s="6" t="s">
        <v>108</v>
      </c>
      <c r="F34" s="6" t="s">
        <v>109</v>
      </c>
      <c r="G34" s="37" t="s">
        <v>13</v>
      </c>
      <c r="H34" s="60" t="s">
        <v>110</v>
      </c>
      <c r="I34" s="24"/>
      <c r="J34" s="7">
        <v>10118.5</v>
      </c>
      <c r="K34" s="9"/>
      <c r="L34" s="9"/>
      <c r="M34" s="18"/>
      <c r="N34" s="61">
        <v>10118.5</v>
      </c>
      <c r="O34" s="64" t="s">
        <v>112</v>
      </c>
    </row>
    <row r="35" spans="2:15" x14ac:dyDescent="0.3">
      <c r="B35" s="2">
        <v>27</v>
      </c>
      <c r="C35" s="45" t="s">
        <v>67</v>
      </c>
      <c r="D35" s="6" t="s">
        <v>68</v>
      </c>
      <c r="E35" s="6" t="s">
        <v>69</v>
      </c>
      <c r="F35" s="38">
        <v>44508</v>
      </c>
      <c r="G35" s="37" t="s">
        <v>14</v>
      </c>
      <c r="H35" s="60" t="s">
        <v>110</v>
      </c>
      <c r="I35" s="24"/>
      <c r="J35" s="7">
        <v>85986</v>
      </c>
      <c r="K35" s="9"/>
      <c r="L35" s="9"/>
      <c r="M35" s="18"/>
      <c r="N35" s="61">
        <v>85986</v>
      </c>
      <c r="O35" s="64" t="s">
        <v>112</v>
      </c>
    </row>
    <row r="36" spans="2:15" x14ac:dyDescent="0.3">
      <c r="B36" s="2">
        <v>28</v>
      </c>
      <c r="C36" s="23" t="s">
        <v>39</v>
      </c>
      <c r="D36" s="12" t="s">
        <v>40</v>
      </c>
      <c r="E36" s="12" t="s">
        <v>15</v>
      </c>
      <c r="F36" s="37">
        <v>44501</v>
      </c>
      <c r="G36" s="37" t="s">
        <v>13</v>
      </c>
      <c r="H36" s="60" t="s">
        <v>110</v>
      </c>
      <c r="I36" s="9"/>
      <c r="J36" s="7">
        <v>20000</v>
      </c>
      <c r="K36" s="9"/>
      <c r="L36" s="9"/>
      <c r="M36" s="18"/>
      <c r="N36" s="61">
        <v>20000</v>
      </c>
      <c r="O36" s="64" t="s">
        <v>112</v>
      </c>
    </row>
    <row r="37" spans="2:15" x14ac:dyDescent="0.3">
      <c r="B37" s="2">
        <v>29</v>
      </c>
      <c r="C37" s="23" t="s">
        <v>41</v>
      </c>
      <c r="D37" s="12" t="s">
        <v>42</v>
      </c>
      <c r="E37" s="51" t="s">
        <v>52</v>
      </c>
      <c r="F37" s="12" t="s">
        <v>51</v>
      </c>
      <c r="G37" s="12" t="s">
        <v>51</v>
      </c>
      <c r="H37" s="60" t="s">
        <v>110</v>
      </c>
      <c r="I37" s="9">
        <v>12984878.609999999</v>
      </c>
      <c r="J37" s="7"/>
      <c r="K37" s="9"/>
      <c r="L37" s="9"/>
      <c r="M37" s="18"/>
      <c r="N37" s="61">
        <v>12984878.609999999</v>
      </c>
      <c r="O37" s="64" t="s">
        <v>112</v>
      </c>
    </row>
    <row r="38" spans="2:15" x14ac:dyDescent="0.3">
      <c r="B38" s="2">
        <v>30</v>
      </c>
      <c r="C38" s="23" t="s">
        <v>43</v>
      </c>
      <c r="D38" s="12" t="s">
        <v>44</v>
      </c>
      <c r="E38" s="51" t="s">
        <v>52</v>
      </c>
      <c r="F38" s="12" t="s">
        <v>51</v>
      </c>
      <c r="G38" s="12" t="s">
        <v>51</v>
      </c>
      <c r="H38" s="60" t="s">
        <v>110</v>
      </c>
      <c r="I38" s="9">
        <v>1828827.5</v>
      </c>
      <c r="J38" s="7"/>
      <c r="K38" s="9"/>
      <c r="L38" s="9"/>
      <c r="M38" s="18"/>
      <c r="N38" s="61">
        <v>1828827.5</v>
      </c>
      <c r="O38" s="64" t="s">
        <v>112</v>
      </c>
    </row>
    <row r="39" spans="2:15" x14ac:dyDescent="0.3">
      <c r="B39" s="2">
        <v>31</v>
      </c>
      <c r="C39" s="23" t="s">
        <v>45</v>
      </c>
      <c r="D39" s="12" t="s">
        <v>46</v>
      </c>
      <c r="E39" s="51" t="s">
        <v>52</v>
      </c>
      <c r="F39" s="12" t="s">
        <v>51</v>
      </c>
      <c r="G39" s="12" t="s">
        <v>51</v>
      </c>
      <c r="H39" s="60" t="s">
        <v>110</v>
      </c>
      <c r="I39" s="9"/>
      <c r="J39" s="7"/>
      <c r="K39" s="9"/>
      <c r="L39" s="9"/>
      <c r="M39" s="18">
        <v>51591576.939999998</v>
      </c>
      <c r="N39" s="61">
        <v>51591576.939999998</v>
      </c>
      <c r="O39" s="64" t="s">
        <v>112</v>
      </c>
    </row>
    <row r="40" spans="2:15" ht="15" thickBot="1" x14ac:dyDescent="0.35">
      <c r="B40" s="2"/>
      <c r="C40" s="25"/>
      <c r="D40" s="14"/>
      <c r="E40" s="36"/>
      <c r="F40" s="36"/>
      <c r="G40" s="36"/>
      <c r="H40" s="58"/>
      <c r="I40" s="19">
        <f>SUM(I9:I39)</f>
        <v>15765338.399999999</v>
      </c>
      <c r="J40" s="19">
        <f>SUM(J9:J39)</f>
        <v>2636713.4900000002</v>
      </c>
      <c r="K40" s="19">
        <f>SUM(K9:K39)</f>
        <v>404558.22</v>
      </c>
      <c r="L40" s="19"/>
      <c r="M40" s="19">
        <f>SUM(M9:M39)</f>
        <v>51591576.939999998</v>
      </c>
      <c r="N40" s="62">
        <f>SUM(N9:N39)</f>
        <v>70497525.390000001</v>
      </c>
      <c r="O40" s="63"/>
    </row>
    <row r="41" spans="2:15" x14ac:dyDescent="0.3">
      <c r="B41" s="1"/>
      <c r="C41" s="11"/>
      <c r="D41" s="10"/>
      <c r="E41" s="10"/>
      <c r="F41" s="10"/>
      <c r="G41" s="10"/>
      <c r="H41" s="55"/>
      <c r="I41" s="10"/>
      <c r="J41" s="8"/>
      <c r="K41" s="15"/>
      <c r="L41" s="15"/>
      <c r="M41" s="4"/>
      <c r="N41" s="3"/>
      <c r="O41" s="53"/>
    </row>
    <row r="42" spans="2:15" x14ac:dyDescent="0.3">
      <c r="B42" s="1"/>
      <c r="C42" s="11"/>
      <c r="D42" s="10"/>
      <c r="E42" s="10"/>
      <c r="F42" s="10"/>
      <c r="G42" s="10"/>
      <c r="H42" s="55"/>
      <c r="I42" s="10"/>
      <c r="J42" s="8"/>
      <c r="K42" s="15"/>
      <c r="L42" s="15"/>
      <c r="M42" s="16"/>
      <c r="N42" s="3"/>
      <c r="O42" s="53"/>
    </row>
    <row r="43" spans="2:15" x14ac:dyDescent="0.3">
      <c r="B43" s="1"/>
      <c r="C43" s="11"/>
      <c r="D43" s="10"/>
      <c r="E43" s="10"/>
      <c r="F43" s="10"/>
      <c r="G43" s="10"/>
      <c r="H43" s="55"/>
      <c r="I43" s="17"/>
      <c r="J43" s="8"/>
      <c r="K43" s="15"/>
      <c r="L43" s="15"/>
      <c r="M43" s="4"/>
      <c r="N43" s="3"/>
      <c r="O43" s="53"/>
    </row>
    <row r="44" spans="2:15" x14ac:dyDescent="0.3">
      <c r="B44" s="1"/>
      <c r="C44" s="32"/>
      <c r="D44" s="30"/>
      <c r="E44" s="30"/>
      <c r="F44" s="30"/>
      <c r="G44" s="30"/>
      <c r="H44" s="56"/>
      <c r="I44" s="30"/>
      <c r="J44" s="26"/>
      <c r="K44" s="31"/>
      <c r="L44" s="31"/>
      <c r="M44" s="33"/>
      <c r="N44" s="5"/>
      <c r="O44" s="54"/>
    </row>
    <row r="45" spans="2:15" x14ac:dyDescent="0.3">
      <c r="B45" s="1"/>
      <c r="C45" s="30"/>
      <c r="D45" s="34" t="s">
        <v>47</v>
      </c>
      <c r="E45" s="34"/>
      <c r="F45" s="34"/>
      <c r="G45" s="34"/>
      <c r="H45" s="57"/>
      <c r="I45" s="35"/>
      <c r="J45" s="26"/>
      <c r="K45" s="27"/>
      <c r="L45" s="28" t="s">
        <v>48</v>
      </c>
      <c r="M45" s="29"/>
      <c r="N45" s="5"/>
      <c r="O45" s="54"/>
    </row>
    <row r="46" spans="2:15" x14ac:dyDescent="0.3">
      <c r="B46" s="1"/>
      <c r="C46" s="30"/>
      <c r="D46" s="34" t="s">
        <v>49</v>
      </c>
      <c r="E46" s="34"/>
      <c r="F46" s="34"/>
      <c r="G46" s="34"/>
      <c r="H46" s="57"/>
      <c r="I46" s="35"/>
      <c r="J46" s="26"/>
      <c r="K46" s="29"/>
      <c r="L46" s="28" t="s">
        <v>50</v>
      </c>
      <c r="M46" s="29"/>
      <c r="N46" s="5"/>
      <c r="O46" s="54"/>
    </row>
  </sheetData>
  <mergeCells count="4">
    <mergeCell ref="C4:M4"/>
    <mergeCell ref="C5:M5"/>
    <mergeCell ref="C6:M6"/>
    <mergeCell ref="C7:M7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SEPTIEMBRE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Holguin</dc:creator>
  <cp:lastModifiedBy>Yndhira Neuman</cp:lastModifiedBy>
  <cp:lastPrinted>2021-12-22T15:43:27Z</cp:lastPrinted>
  <dcterms:created xsi:type="dcterms:W3CDTF">2021-12-14T18:53:14Z</dcterms:created>
  <dcterms:modified xsi:type="dcterms:W3CDTF">2021-12-22T15:49:20Z</dcterms:modified>
</cp:coreProperties>
</file>