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Documentaciones de sept 2024\EJECUCION PRESUPUESTARIA SEPT 2024\"/>
    </mc:Choice>
  </mc:AlternateContent>
  <bookViews>
    <workbookView xWindow="-28920" yWindow="-120" windowWidth="29040" windowHeight="15840"/>
  </bookViews>
  <sheets>
    <sheet name="DGBN" sheetId="1" r:id="rId1"/>
  </sheets>
  <externalReferences>
    <externalReference r:id="rId2"/>
  </externalReferences>
  <definedNames>
    <definedName name="_xlnm.Print_Area" localSheetId="0">DGBN!$A$2:$J$55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<sst xmlns="http://schemas.openxmlformats.org/spreadsheetml/2006/main" count="92" uniqueCount="84">
  <si>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</si>
  <si>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</si>
  <si>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</si>
  <si>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</si>
  <si>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</si>
  <si>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</si>
  <si>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</si>
  <si>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</si>
  <si>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</si>
  <si>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</si>
  <si>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</si>
  <si>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</si>
  <si>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</si>
  <si>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</si>
  <si>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</si>
  <si>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</si>
  <si>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</si>
  <si>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</si>
  <si>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</si>
  <si>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</si>
  <si>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</si>
  <si>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</si>
  <si>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</si>
  <si>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</si>
  <si>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</si>
  <si>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</si>
  <si>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</si>
  <si>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</si>
  <si>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</si>
  <si>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</si>
  <si>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</si>
  <si>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</si>
  <si>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</si>
  <si>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</si>
  <si>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</si>
  <si>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</si>
  <si>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</si>
  <si>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</si>
  <si>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</si>
  <si>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</si>
  <si>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</si>
  <si>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</si>
  <si>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</si>
  <si>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</si>
  <si>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</si>
  <si>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</si>
  <si>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</si>
  <si>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</si>
  <si>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</si>
  <si>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</si>
  <si>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</si>
  <si>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</si>
  <si>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</si>
  <si>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</si>
  <si>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</si>
  <si>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</si>
  <si>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</si>
  <si>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</si>
  <si>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</si>
  <si>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</si>
  <si>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</si>
  <si>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</si>
  <si>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</si>
  <si>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</si>
  <si>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</si>
  <si>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</si>
  <si>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</si>
  <si>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</si>
  <si>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</si>
  <si>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</si>
  <si>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</si>
  <si>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</si>
  <si>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</si>
  <si>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</si>
  <si>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>Incrementar la estabilidad en la propiedad de las viviendas  por los ciudadanos de escasos recursos económicos, medido en porcentaje de la posesión de sus activos, de un 32% en el año 2022 a un 33% para el año 2024.</t>
  </si>
  <si>
    <t xml:space="preserve">Carlos Valdez </t>
  </si>
  <si>
    <t xml:space="preserve">Encargado de Planificación y Desarrollo </t>
  </si>
  <si>
    <t xml:space="preserve">Cantidad de   subastas públicas </t>
  </si>
  <si>
    <t xml:space="preserve">N/A </t>
  </si>
  <si>
    <t>Durante  el  trimestre Julio-Septiembre del  2024, se realizó la segunda subasta 2024  y en cuanto a la meta financiera se logró 102.08 %.</t>
  </si>
  <si>
    <t xml:space="preserve"> Durante el trimestre julio-septiembre de 2024 la Dirección General de Bienes Nacionales no recibió inventarios de distintas Instituciones del Estado, esta sub ejecución  en la  recepción de los inventarios se debe a un gran numero de instituciones que no han remitido sus inventarios en violación de la Ley 1832. </t>
  </si>
  <si>
    <t xml:space="preserve">Durante el trimestre julio-septiembre se logro  ejecucion 107.30% de la meta financiera programada. </t>
  </si>
  <si>
    <t xml:space="preserve">Durante el Trimestre julio-septiembre se logro alcanzar 106.8% de la meta financiera programada para este trimestre. En este trimestre se relizaron 962 gestiones de titulos para una ejecucion fisica de 128.3%. </t>
  </si>
  <si>
    <t xml:space="preserve">En la parte fisica  hubo una sobre ejecución de 128.3.% debido a que durante este trimestre experimentamos un incremento de las solicitudes de servicios del área de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</si>
</sst>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 readingOrder="1"/>
    </xf>
    <xf numFmtId="0" fontId="12" fillId="0" borderId="27" xfId="0" applyFont="1" applyBorder="1" applyAlignment="1">
      <alignment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37" xfId="0" applyFont="1" applyFill="1" applyBorder="1" applyAlignment="1">
      <alignment vertical="top" wrapText="1"/>
    </xf>
    <xf numFmtId="0" fontId="3" fillId="9" borderId="38" xfId="0" applyFont="1" applyFill="1" applyBorder="1" applyAlignment="1">
      <alignment vertical="top" wrapText="1"/>
    </xf>
    <xf numFmtId="0" fontId="3" fillId="9" borderId="39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9" fillId="9" borderId="3" xfId="0" applyFont="1" applyFill="1" applyBorder="1" applyAlignment="1" applyProtection="1">
      <alignment vertical="center" wrapText="1"/>
      <protection locked="0"/>
    </xf>
    <xf numFmtId="0" fontId="16" fillId="8" borderId="40" xfId="0" applyFont="1" applyFill="1" applyBorder="1" applyAlignment="1">
      <alignment horizontal="center" vertical="center" wrapText="1" readingOrder="1"/>
    </xf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42" xfId="0" applyFont="1" applyFill="1" applyBorder="1" applyAlignment="1">
      <alignment horizontal="center" vertical="center" wrapText="1" readingOrder="1"/>
    </xf>
    <xf numFmtId="0" fontId="12" fillId="0" borderId="15" xfId="0" applyFont="1" applyBorder="1" applyAlignment="1">
      <alignment vertical="center" wrapText="1" readingOrder="1"/>
    </xf>
    <xf numFmtId="166" fontId="21" fillId="0" borderId="15" xfId="0" applyNumberFormat="1" applyFont="1" applyBorder="1" applyAlignment="1">
      <alignment horizontal="left" vertical="center" wrapText="1" readingOrder="1"/>
    </xf>
    <xf numFmtId="0" fontId="12" fillId="0" borderId="15" xfId="0" applyFont="1" applyBorder="1" applyAlignment="1">
      <alignment horizontal="left" vertical="center" wrapText="1" readingOrder="1"/>
    </xf>
    <xf numFmtId="0" fontId="23" fillId="0" borderId="15" xfId="0" applyFont="1" applyBorder="1" applyAlignment="1" applyProtection="1">
      <alignment vertical="center" wrapText="1" readingOrder="1"/>
      <protection locked="0"/>
    </xf>
    <xf numFmtId="3" fontId="21" fillId="0" borderId="15" xfId="0" applyNumberFormat="1" applyFont="1" applyBorder="1" applyAlignment="1">
      <alignment horizontal="center" vertical="center" wrapText="1" readingOrder="1"/>
    </xf>
    <xf numFmtId="4" fontId="21" fillId="0" borderId="15" xfId="0" applyNumberFormat="1" applyFont="1" applyBorder="1" applyAlignment="1">
      <alignment horizontal="center" vertical="center" wrapText="1" readingOrder="1"/>
    </xf>
    <xf numFmtId="167" fontId="12" fillId="0" borderId="15" xfId="2" applyNumberFormat="1" applyFont="1" applyBorder="1" applyAlignment="1">
      <alignment horizontal="center" vertical="center" wrapText="1" readingOrder="1"/>
    </xf>
    <xf numFmtId="3" fontId="12" fillId="0" borderId="15" xfId="0" applyNumberFormat="1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 wrapText="1" readingOrder="1"/>
    </xf>
    <xf numFmtId="9" fontId="12" fillId="0" borderId="15" xfId="2" applyFont="1" applyFill="1" applyBorder="1" applyAlignment="1">
      <alignment horizontal="center" vertical="center" wrapText="1" readingOrder="1"/>
    </xf>
    <xf numFmtId="167" fontId="12" fillId="0" borderId="15" xfId="2" applyNumberFormat="1" applyFont="1" applyFill="1" applyBorder="1" applyAlignment="1">
      <alignment horizontal="center" vertical="center" wrapText="1" readingOrder="1"/>
    </xf>
    <xf numFmtId="165" fontId="21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15" xfId="0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/>
    </xf>
    <xf numFmtId="166" fontId="21" fillId="0" borderId="22" xfId="0" applyNumberFormat="1" applyFont="1" applyBorder="1" applyAlignment="1">
      <alignment horizontal="center" vertical="center" wrapText="1" readingOrder="1"/>
    </xf>
    <xf numFmtId="0" fontId="22" fillId="0" borderId="23" xfId="0" applyFont="1" applyBorder="1" applyAlignment="1">
      <alignment vertical="center" wrapText="1" readingOrder="1"/>
    </xf>
    <xf numFmtId="0" fontId="22" fillId="0" borderId="21" xfId="0" applyFont="1" applyBorder="1" applyAlignment="1">
      <alignment vertical="center" wrapText="1" readingOrder="1"/>
    </xf>
    <xf numFmtId="166" fontId="21" fillId="0" borderId="25" xfId="0" applyNumberFormat="1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vertical="center" wrapText="1" readingOrder="1"/>
    </xf>
    <xf numFmtId="0" fontId="22" fillId="0" borderId="24" xfId="0" applyFont="1" applyBorder="1" applyAlignment="1">
      <alignment vertical="center" wrapText="1" readingOrder="1"/>
    </xf>
    <xf numFmtId="166" fontId="21" fillId="0" borderId="28" xfId="0" applyNumberFormat="1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  <xf numFmtId="0" fontId="19" fillId="9" borderId="0" xfId="0" applyFont="1" applyFill="1" applyAlignment="1" applyProtection="1">
      <alignment horizontal="center" vertical="center" wrapText="1"/>
      <protection locked="0"/>
    </xf>
    <xf numFmtId="0" fontId="19" fillId="9" borderId="4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4" fillId="6" borderId="33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4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Normal="100" workbookViewId="0">
      <selection activeCell="G53" sqref="G53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21"/>
    </row>
    <row r="2" spans="1:11" ht="21.75" customHeight="1" thickBot="1" x14ac:dyDescent="0.3">
      <c r="A2" s="18"/>
      <c r="B2" s="90" t="s">
        <v>69</v>
      </c>
      <c r="C2" s="90"/>
      <c r="D2" s="90"/>
      <c r="E2" s="90"/>
      <c r="F2" s="90"/>
      <c r="G2" s="90"/>
      <c r="H2" s="90"/>
      <c r="I2" s="90"/>
      <c r="J2" s="91"/>
      <c r="K2" s="1"/>
    </row>
    <row r="3" spans="1:11" ht="15.75" customHeight="1" thickBot="1" x14ac:dyDescent="0.3">
      <c r="A3" s="19"/>
      <c r="B3" s="92" t="s">
        <v>0</v>
      </c>
      <c r="C3" s="92"/>
      <c r="D3" s="93" t="s">
        <v>1</v>
      </c>
      <c r="E3" s="92"/>
      <c r="F3" s="92"/>
      <c r="G3" s="92"/>
      <c r="H3" s="94"/>
      <c r="I3" s="2" t="s">
        <v>2</v>
      </c>
      <c r="J3" s="3" t="s">
        <v>3</v>
      </c>
      <c r="K3" s="1"/>
    </row>
    <row r="4" spans="1:11" ht="15.75" customHeight="1" thickBot="1" x14ac:dyDescent="0.3">
      <c r="A4" s="20"/>
      <c r="B4" s="95" t="s">
        <v>4</v>
      </c>
      <c r="C4" s="95"/>
      <c r="D4" s="96"/>
      <c r="E4" s="95"/>
      <c r="F4" s="95"/>
      <c r="G4" s="95"/>
      <c r="H4" s="97"/>
      <c r="I4" s="9"/>
      <c r="J4" s="10"/>
      <c r="K4" s="1"/>
    </row>
    <row r="5" spans="1:11" x14ac:dyDescent="0.25">
      <c r="A5" s="86"/>
      <c r="B5" s="87"/>
      <c r="C5" s="87"/>
      <c r="D5" s="88"/>
      <c r="E5" s="88"/>
      <c r="F5" s="88"/>
      <c r="G5" s="88"/>
      <c r="H5" s="88"/>
      <c r="I5" s="87"/>
      <c r="J5" s="89"/>
      <c r="K5" s="1"/>
    </row>
    <row r="6" spans="1:11" ht="3" customHeight="1" x14ac:dyDescent="0.25">
      <c r="A6" s="101"/>
      <c r="B6" s="102"/>
      <c r="C6" s="102"/>
      <c r="D6" s="102"/>
      <c r="E6" s="102"/>
      <c r="F6" s="102"/>
      <c r="G6" s="102"/>
      <c r="H6" s="102"/>
      <c r="I6" s="102"/>
      <c r="J6" s="103"/>
      <c r="K6" s="1"/>
    </row>
    <row r="7" spans="1:11" ht="15.75" x14ac:dyDescent="0.25">
      <c r="A7" s="48" t="s">
        <v>5</v>
      </c>
      <c r="B7" s="49"/>
      <c r="C7" s="49"/>
      <c r="D7" s="49"/>
      <c r="E7" s="49"/>
      <c r="F7" s="49"/>
      <c r="G7" s="49"/>
      <c r="H7" s="49"/>
      <c r="I7" s="49"/>
      <c r="J7" s="50"/>
      <c r="K7" s="1"/>
    </row>
    <row r="8" spans="1:11" ht="15.75" x14ac:dyDescent="0.25">
      <c r="A8" s="70" t="s">
        <v>6</v>
      </c>
      <c r="B8" s="71"/>
      <c r="C8" s="71"/>
      <c r="D8" s="71"/>
      <c r="E8" s="71"/>
      <c r="F8" s="71"/>
      <c r="G8" s="71"/>
      <c r="H8" s="71"/>
      <c r="I8" s="71"/>
      <c r="J8" s="72"/>
      <c r="K8" s="1"/>
    </row>
    <row r="9" spans="1:11" x14ac:dyDescent="0.25">
      <c r="A9" s="13" t="s">
        <v>7</v>
      </c>
      <c r="B9" s="65" t="s">
        <v>49</v>
      </c>
      <c r="C9" s="66"/>
      <c r="D9" s="66"/>
      <c r="E9" s="66"/>
      <c r="F9" s="66"/>
      <c r="G9" s="66"/>
      <c r="H9" s="66"/>
      <c r="I9" s="66"/>
      <c r="J9" s="67"/>
      <c r="K9" s="1"/>
    </row>
    <row r="10" spans="1:11" ht="15" customHeight="1" x14ac:dyDescent="0.25">
      <c r="A10" s="14" t="s">
        <v>36</v>
      </c>
      <c r="B10" s="65" t="s">
        <v>50</v>
      </c>
      <c r="C10" s="66"/>
      <c r="D10" s="66"/>
      <c r="E10" s="66"/>
      <c r="F10" s="66"/>
      <c r="G10" s="66"/>
      <c r="H10" s="66"/>
      <c r="I10" s="66"/>
      <c r="J10" s="67"/>
      <c r="K10" s="1"/>
    </row>
    <row r="11" spans="1:11" x14ac:dyDescent="0.25">
      <c r="A11" s="14" t="s">
        <v>37</v>
      </c>
      <c r="B11" s="65" t="s">
        <v>51</v>
      </c>
      <c r="C11" s="66"/>
      <c r="D11" s="66"/>
      <c r="E11" s="66"/>
      <c r="F11" s="66"/>
      <c r="G11" s="66"/>
      <c r="H11" s="66"/>
      <c r="I11" s="66"/>
      <c r="J11" s="67"/>
      <c r="K11" s="1"/>
    </row>
    <row r="12" spans="1:11" ht="31.5" customHeight="1" x14ac:dyDescent="0.25">
      <c r="A12" s="13" t="s">
        <v>8</v>
      </c>
      <c r="B12" s="68" t="s">
        <v>52</v>
      </c>
      <c r="C12" s="68"/>
      <c r="D12" s="68"/>
      <c r="E12" s="68"/>
      <c r="F12" s="68"/>
      <c r="G12" s="68"/>
      <c r="H12" s="68"/>
      <c r="I12" s="68"/>
      <c r="J12" s="69"/>
    </row>
    <row r="13" spans="1:11" ht="47.25" customHeight="1" x14ac:dyDescent="0.25">
      <c r="A13" s="13" t="s">
        <v>9</v>
      </c>
      <c r="B13" s="68" t="s">
        <v>53</v>
      </c>
      <c r="C13" s="68"/>
      <c r="D13" s="68"/>
      <c r="E13" s="68"/>
      <c r="F13" s="68"/>
      <c r="G13" s="68"/>
      <c r="H13" s="68"/>
      <c r="I13" s="68"/>
      <c r="J13" s="69"/>
    </row>
    <row r="14" spans="1:11" ht="15.75" x14ac:dyDescent="0.25">
      <c r="A14" s="4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1" ht="51.6" customHeight="1" x14ac:dyDescent="0.25">
      <c r="A15" s="13" t="s">
        <v>11</v>
      </c>
      <c r="B15" s="7">
        <v>1</v>
      </c>
      <c r="C15" s="99" t="s">
        <v>54</v>
      </c>
      <c r="D15" s="99"/>
      <c r="E15" s="99"/>
      <c r="F15" s="99"/>
      <c r="G15" s="99"/>
      <c r="H15" s="99"/>
      <c r="I15" s="99"/>
      <c r="J15" s="100"/>
    </row>
    <row r="16" spans="1:11" ht="48" customHeight="1" x14ac:dyDescent="0.25">
      <c r="A16" s="13" t="s">
        <v>12</v>
      </c>
      <c r="B16" s="5">
        <v>1</v>
      </c>
      <c r="C16" s="99" t="s">
        <v>48</v>
      </c>
      <c r="D16" s="99"/>
      <c r="E16" s="99"/>
      <c r="F16" s="99"/>
      <c r="G16" s="99"/>
      <c r="H16" s="99"/>
      <c r="I16" s="99"/>
      <c r="J16" s="100"/>
    </row>
    <row r="17" spans="1:19" x14ac:dyDescent="0.25">
      <c r="A17" s="13" t="s">
        <v>13</v>
      </c>
      <c r="B17" s="6"/>
      <c r="C17" s="104" t="str">
        <f>IFERROR(VLOOKUP(B17,'[1]Validacion datos'!D8:E64,2,FALSE),"")</f>
        <v/>
      </c>
      <c r="D17" s="104"/>
      <c r="E17" s="104"/>
      <c r="F17" s="104"/>
      <c r="G17" s="104"/>
      <c r="H17" s="104"/>
      <c r="I17" s="104"/>
      <c r="J17" s="105"/>
    </row>
    <row r="18" spans="1:19" ht="15.75" x14ac:dyDescent="0.25">
      <c r="A18" s="48" t="s">
        <v>14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9" ht="29.25" customHeight="1" x14ac:dyDescent="0.25">
      <c r="A19" s="13" t="s">
        <v>15</v>
      </c>
      <c r="B19" s="68" t="s">
        <v>55</v>
      </c>
      <c r="C19" s="68"/>
      <c r="D19" s="68"/>
      <c r="E19" s="68"/>
      <c r="F19" s="68"/>
      <c r="G19" s="68"/>
      <c r="H19" s="68"/>
      <c r="I19" s="68"/>
      <c r="J19" s="69"/>
    </row>
    <row r="20" spans="1:19" ht="48" customHeight="1" x14ac:dyDescent="0.25">
      <c r="A20" s="15" t="s">
        <v>16</v>
      </c>
      <c r="B20" s="68" t="s">
        <v>56</v>
      </c>
      <c r="C20" s="68"/>
      <c r="D20" s="68"/>
      <c r="E20" s="68"/>
      <c r="F20" s="68"/>
      <c r="G20" s="68"/>
      <c r="H20" s="68"/>
      <c r="I20" s="68"/>
      <c r="J20" s="69"/>
    </row>
    <row r="21" spans="1:19" ht="34.5" customHeight="1" x14ac:dyDescent="0.25">
      <c r="A21" s="15" t="s">
        <v>17</v>
      </c>
      <c r="B21" s="68" t="s">
        <v>57</v>
      </c>
      <c r="C21" s="68"/>
      <c r="D21" s="68"/>
      <c r="E21" s="68"/>
      <c r="F21" s="68"/>
      <c r="G21" s="68"/>
      <c r="H21" s="68"/>
      <c r="I21" s="68"/>
      <c r="J21" s="69"/>
    </row>
    <row r="22" spans="1:19" ht="35.25" customHeight="1" x14ac:dyDescent="0.25">
      <c r="A22" s="15" t="s">
        <v>38</v>
      </c>
      <c r="B22" s="68" t="s">
        <v>74</v>
      </c>
      <c r="C22" s="68"/>
      <c r="D22" s="68"/>
      <c r="E22" s="68"/>
      <c r="F22" s="68"/>
      <c r="G22" s="68"/>
      <c r="H22" s="68"/>
      <c r="I22" s="68"/>
      <c r="J22" s="69"/>
      <c r="K22" s="1"/>
    </row>
    <row r="23" spans="1:19" ht="15.75" x14ac:dyDescent="0.25">
      <c r="A23" s="48" t="s">
        <v>18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9" ht="15.75" x14ac:dyDescent="0.25">
      <c r="A24" s="70" t="s">
        <v>19</v>
      </c>
      <c r="B24" s="71"/>
      <c r="C24" s="71"/>
      <c r="D24" s="71"/>
      <c r="E24" s="71"/>
      <c r="F24" s="71"/>
      <c r="G24" s="71"/>
      <c r="H24" s="71"/>
      <c r="I24" s="71"/>
      <c r="J24" s="72"/>
      <c r="K24" s="1"/>
    </row>
    <row r="25" spans="1:19" ht="15" customHeight="1" x14ac:dyDescent="0.25">
      <c r="A25" s="81" t="s">
        <v>20</v>
      </c>
      <c r="B25" s="82"/>
      <c r="C25" s="83" t="s">
        <v>21</v>
      </c>
      <c r="D25" s="85"/>
      <c r="E25" s="85"/>
      <c r="F25" s="85" t="s">
        <v>22</v>
      </c>
      <c r="G25" s="85"/>
      <c r="H25" s="82"/>
      <c r="I25" s="83" t="s">
        <v>23</v>
      </c>
      <c r="J25" s="84"/>
    </row>
    <row r="26" spans="1:19" x14ac:dyDescent="0.25">
      <c r="A26" s="75">
        <v>2457348209</v>
      </c>
      <c r="B26" s="76"/>
      <c r="C26" s="107">
        <v>2573972723</v>
      </c>
      <c r="D26" s="108"/>
      <c r="E26" s="109"/>
      <c r="F26" s="107">
        <v>641872531.16999996</v>
      </c>
      <c r="G26" s="108"/>
      <c r="H26" s="109"/>
      <c r="I26" s="77">
        <f>+IF(F26&gt;0,F26/C26,0)</f>
        <v>0.24937037033628268</v>
      </c>
      <c r="J26" s="78"/>
    </row>
    <row r="27" spans="1:19" ht="15.75" x14ac:dyDescent="0.25">
      <c r="A27" s="70" t="s">
        <v>24</v>
      </c>
      <c r="B27" s="71"/>
      <c r="C27" s="71"/>
      <c r="D27" s="71"/>
      <c r="E27" s="71"/>
      <c r="F27" s="71"/>
      <c r="G27" s="71"/>
      <c r="H27" s="71"/>
      <c r="I27" s="71"/>
      <c r="J27" s="72"/>
      <c r="K27" s="1"/>
    </row>
    <row r="28" spans="1:19" x14ac:dyDescent="0.25">
      <c r="A28" s="16"/>
      <c r="B28"/>
      <c r="C28" s="79" t="s">
        <v>47</v>
      </c>
      <c r="D28" s="80"/>
      <c r="E28" s="79" t="s">
        <v>70</v>
      </c>
      <c r="F28" s="80"/>
      <c r="G28" s="79" t="s">
        <v>71</v>
      </c>
      <c r="H28" s="79"/>
      <c r="I28" s="79" t="s">
        <v>25</v>
      </c>
      <c r="J28" s="106"/>
    </row>
    <row r="29" spans="1:19" ht="38.25" x14ac:dyDescent="0.25">
      <c r="A29" s="24" t="s">
        <v>26</v>
      </c>
      <c r="B29" s="23" t="s">
        <v>27</v>
      </c>
      <c r="C29" s="23" t="s">
        <v>39</v>
      </c>
      <c r="D29" s="23" t="s">
        <v>40</v>
      </c>
      <c r="E29" s="23" t="s">
        <v>41</v>
      </c>
      <c r="F29" s="23" t="s">
        <v>42</v>
      </c>
      <c r="G29" s="23" t="s">
        <v>43</v>
      </c>
      <c r="H29" s="23" t="s">
        <v>44</v>
      </c>
      <c r="I29" s="23" t="s">
        <v>45</v>
      </c>
      <c r="J29" s="25" t="s">
        <v>46</v>
      </c>
    </row>
    <row r="30" spans="1:19" ht="56.25" customHeight="1" x14ac:dyDescent="0.25">
      <c r="A30" s="26" t="s">
        <v>65</v>
      </c>
      <c r="B30" s="27" t="s">
        <v>66</v>
      </c>
      <c r="C30" s="30">
        <v>3000</v>
      </c>
      <c r="D30" s="31">
        <v>310980965</v>
      </c>
      <c r="E30" s="30">
        <v>750</v>
      </c>
      <c r="F30" s="31">
        <v>68443669.450000003</v>
      </c>
      <c r="G30" s="30">
        <v>962</v>
      </c>
      <c r="H30" s="31">
        <v>73103099.480000004</v>
      </c>
      <c r="I30" s="36">
        <f>Tabla1[[#This Row],[Física 
(E)]]/Tabla1[[#This Row],[Física
(C)]]</f>
        <v>1.2826666666666666</v>
      </c>
      <c r="J30" s="32">
        <f>Tabla1[[#This Row],[Financiera 
 (F)]]/Tabla1[[#This Row],[Financiera
(D)]]</f>
        <v>1.0680768589329339</v>
      </c>
      <c r="K30" s="11"/>
      <c r="M30" s="40" t="s">
        <v>58</v>
      </c>
      <c r="N30" s="41"/>
      <c r="O30" s="41"/>
      <c r="P30" s="41"/>
      <c r="Q30" s="41"/>
      <c r="R30" s="41"/>
      <c r="S30" s="42"/>
    </row>
    <row r="31" spans="1:19" ht="88.5" customHeight="1" x14ac:dyDescent="0.25">
      <c r="A31" s="28" t="s">
        <v>67</v>
      </c>
      <c r="B31" s="29" t="s">
        <v>77</v>
      </c>
      <c r="C31" s="33">
        <v>3</v>
      </c>
      <c r="D31" s="34">
        <v>11089325</v>
      </c>
      <c r="E31" s="33">
        <v>1</v>
      </c>
      <c r="F31" s="34">
        <v>2675936.34</v>
      </c>
      <c r="G31" s="33">
        <v>1</v>
      </c>
      <c r="H31" s="34">
        <v>2731462.28</v>
      </c>
      <c r="I31" s="35">
        <f>Tabla1[[#This Row],[Física 
(E)]]/Tabla1[[#This Row],[Física
(C)]]</f>
        <v>1</v>
      </c>
      <c r="J31" s="36">
        <f>Tabla1[[#This Row],[Financiera 
 (F)]]/Tabla1[[#This Row],[Financiera
(D)]]</f>
        <v>1.0207500975153989</v>
      </c>
      <c r="K31" s="11"/>
      <c r="M31" s="43"/>
      <c r="N31" s="44"/>
      <c r="O31" s="44"/>
      <c r="P31" s="44"/>
      <c r="Q31" s="44"/>
      <c r="R31" s="44"/>
      <c r="S31" s="45"/>
    </row>
    <row r="32" spans="1:19" ht="75" customHeight="1" x14ac:dyDescent="0.25">
      <c r="A32" s="26" t="s">
        <v>63</v>
      </c>
      <c r="B32" s="26" t="s">
        <v>62</v>
      </c>
      <c r="C32" s="37">
        <v>185</v>
      </c>
      <c r="D32" s="34">
        <v>30444324</v>
      </c>
      <c r="E32" s="38">
        <v>40</v>
      </c>
      <c r="F32" s="34">
        <v>6500875.5199999996</v>
      </c>
      <c r="G32" s="38">
        <v>0</v>
      </c>
      <c r="H32" s="39">
        <v>6974734.7300000004</v>
      </c>
      <c r="I32" s="35">
        <f>Tabla1[[#This Row],[Física 
(E)]]/Tabla1[[#This Row],[Física
(C)]]</f>
        <v>0</v>
      </c>
      <c r="J32" s="36">
        <f>Tabla1[[#This Row],[Financiera 
 (F)]]/Tabla1[[#This Row],[Financiera
(D)]]</f>
        <v>1.0728915987611467</v>
      </c>
      <c r="K32" s="11"/>
      <c r="L32" s="12"/>
      <c r="M32" s="46"/>
      <c r="N32" s="44"/>
      <c r="O32" s="44"/>
      <c r="P32" s="44"/>
      <c r="Q32" s="44"/>
      <c r="R32" s="44"/>
      <c r="S32" s="47"/>
    </row>
    <row r="33" spans="1:11" ht="15.75" x14ac:dyDescent="0.25">
      <c r="A33" s="48" t="s">
        <v>28</v>
      </c>
      <c r="B33" s="49"/>
      <c r="C33" s="49"/>
      <c r="D33" s="49"/>
      <c r="E33" s="49"/>
      <c r="F33" s="49"/>
      <c r="G33" s="49"/>
      <c r="H33" s="49"/>
      <c r="I33" s="49"/>
      <c r="J33" s="50"/>
      <c r="K33" s="1"/>
    </row>
    <row r="34" spans="1:11" ht="15.75" x14ac:dyDescent="0.25">
      <c r="A34" s="70" t="s">
        <v>29</v>
      </c>
      <c r="B34" s="71"/>
      <c r="C34" s="71"/>
      <c r="D34" s="71"/>
      <c r="E34" s="71"/>
      <c r="F34" s="71"/>
      <c r="G34" s="71"/>
      <c r="H34" s="71"/>
      <c r="I34" s="71"/>
      <c r="J34" s="72"/>
    </row>
    <row r="35" spans="1:11" ht="46.5" customHeight="1" x14ac:dyDescent="0.25">
      <c r="A35" s="17" t="s">
        <v>30</v>
      </c>
      <c r="B35" s="73" t="s">
        <v>68</v>
      </c>
      <c r="C35" s="73"/>
      <c r="D35" s="73"/>
      <c r="E35" s="73"/>
      <c r="F35" s="73"/>
      <c r="G35" s="73"/>
      <c r="H35" s="73"/>
      <c r="I35" s="73"/>
      <c r="J35" s="74"/>
    </row>
    <row r="36" spans="1:11" ht="85.5" customHeight="1" x14ac:dyDescent="0.25">
      <c r="A36" s="17" t="s">
        <v>31</v>
      </c>
      <c r="B36" s="68" t="s">
        <v>61</v>
      </c>
      <c r="C36" s="68"/>
      <c r="D36" s="68"/>
      <c r="E36" s="68"/>
      <c r="F36" s="68"/>
      <c r="G36" s="68"/>
      <c r="H36" s="68"/>
      <c r="I36" s="68"/>
      <c r="J36" s="69"/>
    </row>
    <row r="37" spans="1:11" ht="92.45" customHeight="1" x14ac:dyDescent="0.25">
      <c r="A37" s="17" t="s">
        <v>32</v>
      </c>
      <c r="B37" s="56" t="s">
        <v>82</v>
      </c>
      <c r="C37" s="56"/>
      <c r="D37" s="56"/>
      <c r="E37" s="56"/>
      <c r="F37" s="56"/>
      <c r="G37" s="56"/>
      <c r="H37" s="56"/>
      <c r="I37" s="56"/>
      <c r="J37" s="57"/>
    </row>
    <row r="38" spans="1:11" ht="48.6" customHeight="1" x14ac:dyDescent="0.25">
      <c r="A38" s="17" t="s">
        <v>33</v>
      </c>
      <c r="B38" s="68" t="s">
        <v>83</v>
      </c>
      <c r="C38" s="68"/>
      <c r="D38" s="68"/>
      <c r="E38" s="68"/>
      <c r="F38" s="68"/>
      <c r="G38" s="68"/>
      <c r="H38" s="68"/>
      <c r="I38" s="68"/>
      <c r="J38" s="69"/>
    </row>
    <row r="39" spans="1:11" ht="37.5" customHeight="1" x14ac:dyDescent="0.25">
      <c r="A39" s="22" t="s">
        <v>30</v>
      </c>
      <c r="B39" s="54" t="s">
        <v>73</v>
      </c>
      <c r="C39" s="54"/>
      <c r="D39" s="54"/>
      <c r="E39" s="54"/>
      <c r="F39" s="54"/>
      <c r="G39" s="54"/>
      <c r="H39" s="54"/>
      <c r="I39" s="54"/>
      <c r="J39" s="55"/>
    </row>
    <row r="40" spans="1:11" ht="55.9" customHeight="1" x14ac:dyDescent="0.25">
      <c r="A40" s="22" t="s">
        <v>31</v>
      </c>
      <c r="B40" s="56" t="s">
        <v>59</v>
      </c>
      <c r="C40" s="56"/>
      <c r="D40" s="56"/>
      <c r="E40" s="56"/>
      <c r="F40" s="56"/>
      <c r="G40" s="56"/>
      <c r="H40" s="56"/>
      <c r="I40" s="56"/>
      <c r="J40" s="57"/>
    </row>
    <row r="41" spans="1:11" ht="50.25" customHeight="1" x14ac:dyDescent="0.25">
      <c r="A41" s="22" t="s">
        <v>32</v>
      </c>
      <c r="B41" s="56" t="s">
        <v>81</v>
      </c>
      <c r="C41" s="56"/>
      <c r="D41" s="56"/>
      <c r="E41" s="56"/>
      <c r="F41" s="56"/>
      <c r="G41" s="56"/>
      <c r="H41" s="56"/>
      <c r="I41" s="56"/>
      <c r="J41" s="57"/>
    </row>
    <row r="42" spans="1:11" ht="75" customHeight="1" x14ac:dyDescent="0.25">
      <c r="A42" s="22" t="s">
        <v>33</v>
      </c>
      <c r="B42" s="56" t="s">
        <v>80</v>
      </c>
      <c r="C42" s="56"/>
      <c r="D42" s="56"/>
      <c r="E42" s="56"/>
      <c r="F42" s="56"/>
      <c r="G42" s="56"/>
      <c r="H42" s="56"/>
      <c r="I42" s="56"/>
      <c r="J42" s="57"/>
    </row>
    <row r="43" spans="1:11" ht="29.25" customHeight="1" x14ac:dyDescent="0.25">
      <c r="A43" s="22" t="s">
        <v>30</v>
      </c>
      <c r="B43" s="58" t="s">
        <v>72</v>
      </c>
      <c r="C43" s="58"/>
      <c r="D43" s="58"/>
      <c r="E43" s="58"/>
      <c r="F43" s="58"/>
      <c r="G43" s="58"/>
      <c r="H43" s="58"/>
      <c r="I43" s="58"/>
      <c r="J43" s="59"/>
    </row>
    <row r="44" spans="1:11" ht="38.25" customHeight="1" x14ac:dyDescent="0.25">
      <c r="A44" s="22" t="s">
        <v>31</v>
      </c>
      <c r="B44" s="56" t="s">
        <v>60</v>
      </c>
      <c r="C44" s="56"/>
      <c r="D44" s="56"/>
      <c r="E44" s="56"/>
      <c r="F44" s="56"/>
      <c r="G44" s="56"/>
      <c r="H44" s="56"/>
      <c r="I44" s="56"/>
      <c r="J44" s="57"/>
    </row>
    <row r="45" spans="1:11" ht="44.25" customHeight="1" x14ac:dyDescent="0.25">
      <c r="A45" s="22" t="s">
        <v>32</v>
      </c>
      <c r="B45" s="56" t="s">
        <v>79</v>
      </c>
      <c r="C45" s="56"/>
      <c r="D45" s="56"/>
      <c r="E45" s="56"/>
      <c r="F45" s="56"/>
      <c r="G45" s="56"/>
      <c r="H45" s="56"/>
      <c r="I45" s="56"/>
      <c r="J45" s="57"/>
    </row>
    <row r="46" spans="1:11" ht="41.25" customHeight="1" x14ac:dyDescent="0.25">
      <c r="A46" s="22" t="s">
        <v>33</v>
      </c>
      <c r="B46" s="60" t="s">
        <v>78</v>
      </c>
      <c r="C46" s="60"/>
      <c r="D46" s="60"/>
      <c r="E46" s="60"/>
      <c r="F46" s="60"/>
      <c r="G46" s="60"/>
      <c r="H46" s="60"/>
      <c r="I46" s="60"/>
      <c r="J46" s="61"/>
    </row>
    <row r="47" spans="1:11" ht="15.75" x14ac:dyDescent="0.25">
      <c r="A47" s="48" t="s">
        <v>34</v>
      </c>
      <c r="B47" s="49"/>
      <c r="C47" s="49"/>
      <c r="D47" s="49"/>
      <c r="E47" s="49"/>
      <c r="F47" s="49"/>
      <c r="G47" s="49"/>
      <c r="H47" s="49"/>
      <c r="I47" s="49"/>
      <c r="J47" s="50"/>
      <c r="K47" s="1"/>
    </row>
    <row r="48" spans="1:11" ht="27.75" customHeight="1" x14ac:dyDescent="0.25">
      <c r="A48" s="51" t="s">
        <v>35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ht="51" customHeight="1" thickBot="1" x14ac:dyDescent="0.3">
      <c r="A49" s="62" t="s">
        <v>64</v>
      </c>
      <c r="B49" s="63"/>
      <c r="C49" s="63"/>
      <c r="D49" s="63"/>
      <c r="E49" s="63"/>
      <c r="F49" s="63"/>
      <c r="G49" s="63"/>
      <c r="H49" s="63"/>
      <c r="I49" s="63"/>
      <c r="J49" s="64"/>
    </row>
    <row r="50" spans="1:10" ht="19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C51" s="98" t="s">
        <v>75</v>
      </c>
      <c r="D51" s="98"/>
      <c r="E51" s="98"/>
    </row>
    <row r="52" spans="1:10" x14ac:dyDescent="0.25">
      <c r="C52" s="4" t="s">
        <v>76</v>
      </c>
    </row>
    <row r="58" spans="1:10" x14ac:dyDescent="0.25">
      <c r="C58" s="98"/>
      <c r="D58" s="98"/>
      <c r="E58" s="98"/>
    </row>
  </sheetData>
  <mergeCells count="60">
    <mergeCell ref="C51:E51"/>
    <mergeCell ref="C58:E58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  <mergeCell ref="B2:J2"/>
    <mergeCell ref="B3:C3"/>
    <mergeCell ref="D3:H3"/>
    <mergeCell ref="B4:C4"/>
    <mergeCell ref="D4:H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</mergeCells>
  <phoneticPr fontId="20" type="noConversion"/>
  <dataValidations xWindow="1798" yWindow="373" count="16">
    <dataValidation allowBlank="1" showInputMessage="1" showErrorMessage="1" prompt="Monto ejecutado en el trimestre" sqref="H29:H30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 H31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DGBN</vt:lpstr>
      <vt:lpstr>DGBN!Área_de_impresión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PROPIEDAD DE</cp:lastModifiedBy>
  <cp:lastPrinted>2024-07-11T15:19:17Z</cp:lastPrinted>
  <dcterms:created xsi:type="dcterms:W3CDTF">2021-03-22T15:50:10Z</dcterms:created>
  <dcterms:modified xsi:type="dcterms:W3CDTF">2024-10-09T15:18:17Z</dcterms:modified>
</cp:coreProperties>
</file>