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Relacion ngresos y Egresos fe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9" i="2"/>
  <c r="E54" i="2"/>
  <c r="E47" i="2"/>
  <c r="E46" i="2" s="1"/>
  <c r="E38" i="2" s="1"/>
  <c r="E37" i="2"/>
  <c r="E28" i="2"/>
  <c r="E26" i="2"/>
  <c r="E18" i="2"/>
  <c r="E17" i="2"/>
  <c r="E14" i="2"/>
  <c r="E13" i="2"/>
  <c r="E12" i="2"/>
  <c r="E76" i="2" l="1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<sst xmlns="http://schemas.openxmlformats.org/spreadsheetml/2006/main" count="103" uniqueCount="103">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</sst>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103" sqref="C103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5.7109375" customWidth="1"/>
    <col min="9" max="9" width="5.85546875" customWidth="1"/>
    <col min="10" max="10" width="6.28515625" customWidth="1"/>
    <col min="11" max="11" width="6" customWidth="1"/>
    <col min="12" max="12" width="5.140625" customWidth="1"/>
    <col min="13" max="13" width="6.5703125" customWidth="1"/>
    <col min="14" max="14" width="6.7109375" customWidth="1"/>
    <col min="15" max="15" width="6.28515625" customWidth="1"/>
    <col min="16" max="16" width="7" customWidth="1"/>
    <col min="17" max="17" width="6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99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845767759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114424851.03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84205805.379999995</v>
      </c>
    </row>
    <row r="14" spans="3:19" x14ac:dyDescent="0.25">
      <c r="C14" s="4" t="s">
        <v>3</v>
      </c>
      <c r="D14" s="12">
        <v>264346213</v>
      </c>
      <c r="E14" s="12">
        <f>264346213+1037500</f>
        <v>265383713</v>
      </c>
      <c r="F14" s="17">
        <v>8921917.5</v>
      </c>
      <c r="G14" s="12">
        <v>9011917.5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17933835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12285210.649999999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66566656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7741101.75</v>
      </c>
    </row>
    <row r="19" spans="3:18" x14ac:dyDescent="0.25">
      <c r="C19" s="4" t="s">
        <v>8</v>
      </c>
      <c r="D19" s="12">
        <v>12171531</v>
      </c>
      <c r="E19" s="12">
        <v>12171531</v>
      </c>
      <c r="F19" s="17">
        <v>8612.58</v>
      </c>
      <c r="G19" s="12">
        <v>1475139.38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1483751.96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7080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0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25">
      <c r="C23" s="4" t="s">
        <v>12</v>
      </c>
      <c r="D23" s="12">
        <v>22070000</v>
      </c>
      <c r="E23" s="12">
        <v>22070000</v>
      </c>
      <c r="F23" s="17">
        <v>0</v>
      </c>
      <c r="G23" s="12">
        <v>241600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241600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5521558.79</v>
      </c>
    </row>
    <row r="25" spans="3:18" x14ac:dyDescent="0.25">
      <c r="C25" s="4" t="s">
        <v>14</v>
      </c>
      <c r="D25" s="12">
        <v>4777000</v>
      </c>
      <c r="E25" s="12">
        <v>4777000</v>
      </c>
      <c r="F25" s="18">
        <v>0</v>
      </c>
      <c r="G25" s="12">
        <v>41604.480000000003</v>
      </c>
      <c r="H25" s="12">
        <v>0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41604.480000000003</v>
      </c>
    </row>
    <row r="26" spans="3:18" x14ac:dyDescent="0.25">
      <c r="C26" s="4" t="s">
        <v>15</v>
      </c>
      <c r="D26" s="12">
        <v>3860000</v>
      </c>
      <c r="E26" s="12">
        <f>3860000+440000</f>
        <v>4300000</v>
      </c>
      <c r="F26" s="17">
        <v>37000</v>
      </c>
      <c r="G26" s="12">
        <v>10000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47000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398506.52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0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284824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30180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0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19824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0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234820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1516650952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0</v>
      </c>
    </row>
    <row r="55" spans="3:18" x14ac:dyDescent="0.25">
      <c r="C55" s="4" t="s">
        <v>44</v>
      </c>
      <c r="D55" s="12">
        <v>4484798</v>
      </c>
      <c r="E55" s="12">
        <v>4484798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0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2463384531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122450776.78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2463384531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0</v>
      </c>
      <c r="I86" s="27">
        <f t="shared" si="39"/>
        <v>0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122450776.78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ngresos y Egresos 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2024-03-05T13:26:11Z</cp:lastPrinted>
  <dcterms:created xsi:type="dcterms:W3CDTF">2021-07-29T18:58:50Z</dcterms:created>
  <dcterms:modified xsi:type="dcterms:W3CDTF">2024-03-05T13:27:25Z</dcterms:modified>
</cp:coreProperties>
</file>