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7755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5" i="2" l="1"/>
  <c r="R84" i="2" s="1"/>
  <c r="R83" i="2"/>
  <c r="R82" i="2"/>
  <c r="R80" i="2"/>
  <c r="R79" i="2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54" i="2"/>
  <c r="O46" i="2"/>
  <c r="O38" i="2"/>
  <c r="O28" i="2"/>
  <c r="O18" i="2"/>
  <c r="O12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R54" i="2"/>
  <c r="R18" i="2"/>
  <c r="R12" i="2"/>
  <c r="R81" i="2"/>
  <c r="R77" i="2" s="1"/>
  <c r="R64" i="2"/>
  <c r="R38" i="2"/>
  <c r="R28" i="2"/>
  <c r="Q76" i="2"/>
  <c r="Q86" i="2" s="1"/>
  <c r="P76" i="2"/>
  <c r="P86" i="2" s="1"/>
  <c r="O76" i="2"/>
  <c r="O86" i="2" s="1"/>
  <c r="N76" i="2"/>
  <c r="N86" i="2" s="1"/>
  <c r="M76" i="2"/>
  <c r="L84" i="2"/>
  <c r="L81" i="2"/>
  <c r="L77" i="2" s="1"/>
  <c r="L78" i="2"/>
  <c r="K84" i="2"/>
  <c r="K81" i="2"/>
  <c r="K77" i="2" s="1"/>
  <c r="K78" i="2"/>
  <c r="J84" i="2"/>
  <c r="J81" i="2"/>
  <c r="J77" i="2" s="1"/>
  <c r="J78" i="2"/>
  <c r="I84" i="2"/>
  <c r="I81" i="2"/>
  <c r="I77" i="2" s="1"/>
  <c r="I78" i="2"/>
  <c r="H84" i="2"/>
  <c r="H81" i="2"/>
  <c r="H77" i="2" s="1"/>
  <c r="H78" i="2"/>
  <c r="G84" i="2"/>
  <c r="G81" i="2"/>
  <c r="G77" i="2" s="1"/>
  <c r="G78" i="2"/>
  <c r="F84" i="2"/>
  <c r="F81" i="2"/>
  <c r="F77" i="2" s="1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M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E84" i="2"/>
  <c r="D84" i="2"/>
  <c r="E81" i="2"/>
  <c r="D81" i="2"/>
  <c r="E78" i="2"/>
  <c r="E77" i="2" s="1"/>
  <c r="D78" i="2"/>
  <c r="E72" i="2"/>
  <c r="D72" i="2"/>
  <c r="E69" i="2"/>
  <c r="D69" i="2"/>
  <c r="E64" i="2"/>
  <c r="D64" i="2"/>
  <c r="E54" i="2"/>
  <c r="D54" i="2"/>
  <c r="D47" i="2"/>
  <c r="E46" i="2"/>
  <c r="D46" i="2"/>
  <c r="D38" i="2" s="1"/>
  <c r="E38" i="2"/>
  <c r="E28" i="2"/>
  <c r="D28" i="2"/>
  <c r="E18" i="2"/>
  <c r="D18" i="2"/>
  <c r="E12" i="2"/>
  <c r="D12" i="2"/>
  <c r="D77" i="2" l="1"/>
  <c r="D76" i="2"/>
  <c r="D86" i="2" s="1"/>
  <c r="E76" i="2"/>
  <c r="E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<sst xmlns="http://schemas.openxmlformats.org/spreadsheetml/2006/main" count="104" uniqueCount="104">
  <si>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</si>
  <si>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</si>
  <si>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</si>
  <si>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</si>
  <si>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</si>
  <si>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</si>
  <si>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</si>
  <si>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</si>
  <si>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</si>
  <si>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</si>
  <si>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</si>
  <si>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</si>
  <si>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</si>
  <si>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</si>
  <si>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</si>
  <si>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</si>
  <si>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</si>
  <si>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</si>
  <si>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</si>
  <si>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</si>
  <si>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</si>
  <si>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</si>
  <si>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</si>
  <si>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</si>
  <si>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</si>
  <si>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</si>
  <si>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</si>
  <si>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</si>
  <si>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</si>
  <si>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</si>
  <si>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</si>
  <si>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</si>
  <si>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</si>
  <si>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</si>
  <si>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</si>
  <si>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</si>
  <si>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</si>
  <si>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</si>
  <si>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</si>
  <si>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</si>
  <si>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</si>
  <si>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</si>
  <si>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</si>
  <si>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</si>
  <si>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</si>
  <si>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</si>
  <si>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</si>
  <si>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</si>
  <si>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</si>
  <si>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</si>
  <si>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</si>
  <si>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</si>
  <si>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</si>
  <si>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</si>
  <si>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</si>
  <si>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</si>
  <si>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</si>
  <si>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</si>
  <si>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</si>
  <si>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</si>
  <si>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</si>
  <si>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</si>
  <si>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</si>
  <si>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</si>
  <si>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</si>
  <si>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</si>
  <si>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</si>
  <si>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</si>
  <si>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</si>
  <si>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</si>
  <si>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</si>
  <si>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</si>
  <si>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</si>
  <si>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</si>
  <si>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</si>
  <si>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</si>
  <si>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</si>
  <si>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</si>
  <si>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</si>
  <si>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</si>
  <si>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</si>
  <si>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</si>
  <si>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</si>
  <si>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</si>
  <si>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</si>
  <si>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</si>
  <si>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</si>
  <si>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</si>
  <si>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</si>
  <si>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</si>
  <si>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</si>
  <si>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</si>
  <si>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</si>
  <si>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</si>
  <si>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</si>
  <si>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</si>
  <si>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</si>
  <si>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</si>
  <si>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</si>
  <si>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</si>
  <si>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</si>
  <si>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</si>
  <si>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</si>
  <si>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 xml:space="preserve">fuente: Sigef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</si>
</sst>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7" sqref="C87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6.28515625" customWidth="1"/>
    <col min="5" max="5" width="12.140625" customWidth="1"/>
    <col min="6" max="6" width="13.85546875" customWidth="1"/>
    <col min="7" max="7" width="14" customWidth="1"/>
    <col min="8" max="9" width="6.42578125" customWidth="1"/>
    <col min="10" max="10" width="6.7109375" customWidth="1"/>
    <col min="11" max="11" width="6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41" t="s">
        <v>97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3:19" ht="15.75" x14ac:dyDescent="0.25">
      <c r="C5" s="46" t="s">
        <v>102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8" t="s">
        <v>90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3:19" ht="15.75" customHeight="1" x14ac:dyDescent="0.25">
      <c r="C7" s="35" t="s">
        <v>75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36" t="s">
        <v>89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0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68662040.5</v>
      </c>
    </row>
    <row r="13" spans="3:19" x14ac:dyDescent="0.25">
      <c r="C13" s="4" t="s">
        <v>2</v>
      </c>
      <c r="D13" s="12">
        <v>538613286</v>
      </c>
      <c r="E13" s="12">
        <v>0</v>
      </c>
      <c r="F13" s="17">
        <v>157700.94</v>
      </c>
      <c r="G13" s="12">
        <v>57533893.520000003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57691594.460000001</v>
      </c>
    </row>
    <row r="14" spans="3:19" x14ac:dyDescent="0.25">
      <c r="C14" s="4" t="s">
        <v>3</v>
      </c>
      <c r="D14" s="12">
        <v>149677093</v>
      </c>
      <c r="E14" s="12">
        <v>0</v>
      </c>
      <c r="F14" s="17">
        <v>1159266.5</v>
      </c>
      <c r="G14" s="12">
        <v>1159266.5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2318533</v>
      </c>
    </row>
    <row r="15" spans="3:19" x14ac:dyDescent="0.25">
      <c r="C15" s="4" t="s">
        <v>4</v>
      </c>
      <c r="D15" s="12">
        <v>600000</v>
      </c>
      <c r="E15" s="12">
        <v>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12">
        <v>6856000</v>
      </c>
      <c r="E16" s="12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57685524</v>
      </c>
      <c r="E17" s="12">
        <v>0</v>
      </c>
      <c r="F17" s="17">
        <v>24112.46</v>
      </c>
      <c r="G17" s="12">
        <v>8627800.5800000001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8651913.040000001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0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2457924.61</v>
      </c>
    </row>
    <row r="19" spans="3:18" x14ac:dyDescent="0.25">
      <c r="C19" s="4" t="s">
        <v>8</v>
      </c>
      <c r="D19" s="12">
        <v>11010000</v>
      </c>
      <c r="E19" s="12">
        <v>0</v>
      </c>
      <c r="F19" s="17">
        <v>7633.69</v>
      </c>
      <c r="G19" s="12">
        <v>1077804.52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1085438.21</v>
      </c>
    </row>
    <row r="20" spans="3:18" x14ac:dyDescent="0.25">
      <c r="C20" s="4" t="s">
        <v>9</v>
      </c>
      <c r="D20" s="12">
        <v>1500000</v>
      </c>
      <c r="E20" s="12">
        <v>0</v>
      </c>
      <c r="F20" s="18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25">
      <c r="C21" s="4" t="s">
        <v>10</v>
      </c>
      <c r="D21" s="12">
        <v>7800000</v>
      </c>
      <c r="E21" s="12">
        <v>0</v>
      </c>
      <c r="F21" s="18">
        <v>0</v>
      </c>
      <c r="G21" s="13">
        <v>0</v>
      </c>
      <c r="H21" s="13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4" t="s">
        <v>11</v>
      </c>
      <c r="D22" s="12">
        <v>800000</v>
      </c>
      <c r="E22" s="12">
        <v>0</v>
      </c>
      <c r="F22" s="18">
        <v>0</v>
      </c>
      <c r="G22" s="13">
        <v>0</v>
      </c>
      <c r="H22" s="13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4" t="s">
        <v>12</v>
      </c>
      <c r="D23" s="12">
        <v>7443000</v>
      </c>
      <c r="E23" s="12">
        <v>0</v>
      </c>
      <c r="F23" s="17">
        <v>50000</v>
      </c>
      <c r="G23" s="12">
        <v>50000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100000</v>
      </c>
    </row>
    <row r="24" spans="3:18" x14ac:dyDescent="0.25">
      <c r="C24" s="4" t="s">
        <v>13</v>
      </c>
      <c r="D24" s="12">
        <v>9312000</v>
      </c>
      <c r="E24" s="12">
        <v>0</v>
      </c>
      <c r="F24" s="17">
        <v>259330.68</v>
      </c>
      <c r="G24" s="12">
        <v>865435.59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1124766.27</v>
      </c>
    </row>
    <row r="25" spans="3:18" x14ac:dyDescent="0.25">
      <c r="C25" s="4" t="s">
        <v>14</v>
      </c>
      <c r="D25" s="12">
        <v>3914590</v>
      </c>
      <c r="E25" s="12">
        <v>0</v>
      </c>
      <c r="F25" s="18">
        <v>0</v>
      </c>
      <c r="G25" s="12">
        <v>9960.1299999999992</v>
      </c>
      <c r="H25" s="13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9960.1299999999992</v>
      </c>
    </row>
    <row r="26" spans="3:18" x14ac:dyDescent="0.25">
      <c r="C26" s="4" t="s">
        <v>15</v>
      </c>
      <c r="D26" s="12">
        <v>7993100</v>
      </c>
      <c r="E26" s="12">
        <v>0</v>
      </c>
      <c r="F26" s="18">
        <v>0</v>
      </c>
      <c r="G26" s="12">
        <v>137760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137760</v>
      </c>
    </row>
    <row r="27" spans="3:18" x14ac:dyDescent="0.25">
      <c r="C27" s="4" t="s">
        <v>16</v>
      </c>
      <c r="D27" s="12">
        <v>3244000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0</v>
      </c>
      <c r="F28" s="19">
        <f t="shared" ref="F28:L28" si="7">+F29+F30+F31+F32+F33+F34+F35+F36+F37</f>
        <v>0</v>
      </c>
      <c r="G28" s="11">
        <f t="shared" si="7"/>
        <v>27000</v>
      </c>
      <c r="H28" s="14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27000</v>
      </c>
    </row>
    <row r="29" spans="3:18" x14ac:dyDescent="0.25">
      <c r="C29" s="4" t="s">
        <v>18</v>
      </c>
      <c r="D29" s="12">
        <v>1553820</v>
      </c>
      <c r="E29" s="12">
        <v>0</v>
      </c>
      <c r="F29" s="18">
        <v>0</v>
      </c>
      <c r="G29" s="12">
        <v>27000</v>
      </c>
      <c r="H29" s="13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27000</v>
      </c>
    </row>
    <row r="30" spans="3:18" x14ac:dyDescent="0.25">
      <c r="C30" s="4" t="s">
        <v>19</v>
      </c>
      <c r="D30" s="12">
        <v>3810000</v>
      </c>
      <c r="E30" s="12">
        <v>0</v>
      </c>
      <c r="F30" s="18">
        <v>0</v>
      </c>
      <c r="G30" s="13">
        <v>0</v>
      </c>
      <c r="H30" s="13">
        <v>0</v>
      </c>
      <c r="I30" s="13">
        <v>0</v>
      </c>
      <c r="J30" s="13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6561600</v>
      </c>
      <c r="E31" s="12">
        <v>0</v>
      </c>
      <c r="F31" s="18">
        <v>0</v>
      </c>
      <c r="G31" s="13">
        <v>0</v>
      </c>
      <c r="H31" s="13">
        <v>0</v>
      </c>
      <c r="I31" s="13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4" t="s">
        <v>21</v>
      </c>
      <c r="D32" s="12">
        <v>736120</v>
      </c>
      <c r="E32" s="12">
        <v>0</v>
      </c>
      <c r="F32" s="18">
        <v>0</v>
      </c>
      <c r="G32" s="13">
        <v>0</v>
      </c>
      <c r="H32" s="13">
        <v>0</v>
      </c>
      <c r="I32" s="13">
        <v>0</v>
      </c>
      <c r="J32" s="13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650000</v>
      </c>
      <c r="E33" s="12">
        <v>0</v>
      </c>
      <c r="F33" s="18">
        <v>0</v>
      </c>
      <c r="G33" s="13">
        <v>0</v>
      </c>
      <c r="H33" s="13">
        <v>0</v>
      </c>
      <c r="I33" s="13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680000</v>
      </c>
      <c r="E34" s="12">
        <v>0</v>
      </c>
      <c r="F34" s="18">
        <v>0</v>
      </c>
      <c r="G34" s="13">
        <v>0</v>
      </c>
      <c r="H34" s="13">
        <v>0</v>
      </c>
      <c r="I34" s="13">
        <v>0</v>
      </c>
      <c r="J34" s="13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25">
      <c r="C35" s="4" t="s">
        <v>24</v>
      </c>
      <c r="D35" s="12">
        <v>8196685</v>
      </c>
      <c r="E35" s="12">
        <v>0</v>
      </c>
      <c r="F35" s="18">
        <v>0</v>
      </c>
      <c r="G35" s="13">
        <v>0</v>
      </c>
      <c r="H35" s="13">
        <v>0</v>
      </c>
      <c r="I35" s="13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0</v>
      </c>
      <c r="F37" s="18">
        <v>0</v>
      </c>
      <c r="G37" s="13">
        <v>0</v>
      </c>
      <c r="H37" s="13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0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4">
        <f t="shared" si="11"/>
        <v>0</v>
      </c>
      <c r="I38" s="14">
        <f t="shared" si="11"/>
        <v>0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4" t="s">
        <v>44</v>
      </c>
      <c r="D55" s="12">
        <v>12155850</v>
      </c>
      <c r="E55" s="12">
        <v>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386960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14000000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813322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4">
        <f t="shared" si="21"/>
        <v>0</v>
      </c>
      <c r="I64" s="14">
        <f t="shared" si="21"/>
        <v>0</v>
      </c>
      <c r="J64" s="14">
        <f t="shared" si="21"/>
        <v>0</v>
      </c>
      <c r="K64" s="14">
        <f t="shared" si="21"/>
        <v>0</v>
      </c>
      <c r="L64" s="14">
        <f t="shared" si="21"/>
        <v>0</v>
      </c>
      <c r="M64" s="14">
        <f t="shared" ref="M64:Q64" si="22">+M65+M66+M67+M68</f>
        <v>0</v>
      </c>
      <c r="N64" s="14">
        <f t="shared" si="22"/>
        <v>0</v>
      </c>
      <c r="O64" s="14">
        <f t="shared" si="22"/>
        <v>0</v>
      </c>
      <c r="P64" s="11">
        <f t="shared" si="22"/>
        <v>0</v>
      </c>
      <c r="Q64" s="14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14128295</v>
      </c>
      <c r="E65" s="12">
        <v>0</v>
      </c>
      <c r="F65" s="18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2">
        <v>0</v>
      </c>
      <c r="Q65" s="13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0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71146965.109999999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 t="shared" si="35"/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 t="shared" si="36"/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 t="shared" si="37"/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 t="shared" si="38"/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27">
        <f t="shared" si="39"/>
        <v>0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0</v>
      </c>
      <c r="I86" s="28">
        <f t="shared" si="39"/>
        <v>0</v>
      </c>
      <c r="J86" s="28">
        <f t="shared" si="39"/>
        <v>0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71146965.109999999</v>
      </c>
    </row>
    <row r="87" spans="3:18" x14ac:dyDescent="0.25">
      <c r="C87" s="4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2022-02-02T16:13:09Z</cp:lastPrinted>
  <dcterms:created xsi:type="dcterms:W3CDTF">2021-07-29T18:58:50Z</dcterms:created>
  <dcterms:modified xsi:type="dcterms:W3CDTF">2022-04-21T21:50:44Z</dcterms:modified>
</cp:coreProperties>
</file>