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0490" windowHeight="7275"/>
  </bookViews>
  <sheets>
    <sheet name="EJEC FEBRERO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" l="1"/>
  <c r="J29" i="3"/>
  <c r="K32" i="3"/>
  <c r="K29" i="3"/>
  <c r="I30" i="3"/>
  <c r="I27" i="3"/>
  <c r="H27" i="3"/>
  <c r="H24" i="3"/>
  <c r="P77" i="3"/>
  <c r="O77" i="3"/>
  <c r="N77" i="3"/>
  <c r="M77" i="3"/>
  <c r="L77" i="3"/>
  <c r="P74" i="3"/>
  <c r="O74" i="3"/>
  <c r="N74" i="3"/>
  <c r="M74" i="3"/>
  <c r="L74" i="3"/>
  <c r="P67" i="3"/>
  <c r="O67" i="3"/>
  <c r="N67" i="3"/>
  <c r="M67" i="3"/>
  <c r="L67" i="3"/>
  <c r="P64" i="3"/>
  <c r="O64" i="3"/>
  <c r="N64" i="3"/>
  <c r="M64" i="3"/>
  <c r="L64" i="3"/>
  <c r="P57" i="3"/>
  <c r="O57" i="3"/>
  <c r="N57" i="3"/>
  <c r="M57" i="3"/>
  <c r="L57" i="3"/>
  <c r="P54" i="3"/>
  <c r="O54" i="3"/>
  <c r="N54" i="3"/>
  <c r="M54" i="3"/>
  <c r="L54" i="3"/>
  <c r="P47" i="3"/>
  <c r="O47" i="3"/>
  <c r="N47" i="3"/>
  <c r="M47" i="3"/>
  <c r="L47" i="3"/>
  <c r="P44" i="3"/>
  <c r="O44" i="3"/>
  <c r="N44" i="3"/>
  <c r="M44" i="3"/>
  <c r="L44" i="3"/>
  <c r="P37" i="3"/>
  <c r="O37" i="3"/>
  <c r="N37" i="3"/>
  <c r="M37" i="3"/>
  <c r="L37" i="3"/>
  <c r="P34" i="3"/>
  <c r="O34" i="3"/>
  <c r="N34" i="3"/>
  <c r="M34" i="3"/>
  <c r="L34" i="3"/>
  <c r="P27" i="3"/>
  <c r="O27" i="3"/>
  <c r="N27" i="3"/>
  <c r="M27" i="3"/>
  <c r="L27" i="3"/>
  <c r="P24" i="3"/>
  <c r="O24" i="3"/>
  <c r="N24" i="3"/>
  <c r="M24" i="3"/>
  <c r="L24" i="3"/>
  <c r="P17" i="3"/>
  <c r="O17" i="3"/>
  <c r="N17" i="3"/>
  <c r="M17" i="3"/>
  <c r="L17" i="3"/>
  <c r="P14" i="3"/>
  <c r="O14" i="3"/>
  <c r="N14" i="3"/>
  <c r="M14" i="3"/>
  <c r="L14" i="3"/>
  <c r="K17" i="3"/>
  <c r="K14" i="3"/>
  <c r="J17" i="3"/>
  <c r="J14" i="3"/>
  <c r="I17" i="3"/>
  <c r="I14" i="3"/>
  <c r="H18" i="3"/>
  <c r="H15" i="3"/>
  <c r="G18" i="3"/>
  <c r="G15" i="3"/>
  <c r="P84" i="3" l="1"/>
  <c r="P83" i="3" s="1"/>
  <c r="O83" i="3"/>
  <c r="N83" i="3"/>
  <c r="M83" i="3"/>
  <c r="L83" i="3"/>
  <c r="K83" i="3"/>
  <c r="J83" i="3"/>
  <c r="I83" i="3"/>
  <c r="H83" i="3"/>
  <c r="G83" i="3"/>
  <c r="F83" i="3"/>
  <c r="E83" i="3"/>
  <c r="D83" i="3"/>
  <c r="P82" i="3"/>
  <c r="P81" i="3"/>
  <c r="K80" i="3"/>
  <c r="J80" i="3"/>
  <c r="I80" i="3"/>
  <c r="I76" i="3" s="1"/>
  <c r="H80" i="3"/>
  <c r="G80" i="3"/>
  <c r="F80" i="3"/>
  <c r="E80" i="3"/>
  <c r="E76" i="3" s="1"/>
  <c r="D80" i="3"/>
  <c r="K77" i="3"/>
  <c r="J77" i="3"/>
  <c r="I77" i="3"/>
  <c r="H77" i="3"/>
  <c r="H76" i="3" s="1"/>
  <c r="G77" i="3"/>
  <c r="F77" i="3"/>
  <c r="E77" i="3"/>
  <c r="D77" i="3"/>
  <c r="D76" i="3" s="1"/>
  <c r="F71" i="3"/>
  <c r="E71" i="3"/>
  <c r="D71" i="3"/>
  <c r="F68" i="3"/>
  <c r="E68" i="3"/>
  <c r="D68" i="3"/>
  <c r="F63" i="3"/>
  <c r="E63" i="3"/>
  <c r="D63" i="3"/>
  <c r="F53" i="3"/>
  <c r="E53" i="3"/>
  <c r="D53" i="3"/>
  <c r="F45" i="3"/>
  <c r="E45" i="3"/>
  <c r="D45" i="3"/>
  <c r="F37" i="3"/>
  <c r="E37" i="3"/>
  <c r="D37" i="3"/>
  <c r="F27" i="3"/>
  <c r="E27" i="3"/>
  <c r="D27" i="3"/>
  <c r="E17" i="3"/>
  <c r="D17" i="3"/>
  <c r="E11" i="3"/>
  <c r="D11" i="3"/>
  <c r="D75" i="3" l="1"/>
  <c r="D85" i="3" s="1"/>
  <c r="E75" i="3"/>
  <c r="E85" i="3" s="1"/>
  <c r="M85" i="3"/>
  <c r="H85" i="3"/>
  <c r="I85" i="3"/>
  <c r="F75" i="3"/>
  <c r="G76" i="3"/>
  <c r="G85" i="3" s="1"/>
  <c r="K76" i="3"/>
  <c r="O85" i="3"/>
  <c r="F76" i="3"/>
  <c r="J76" i="3"/>
  <c r="L85" i="3"/>
  <c r="K85" i="3"/>
  <c r="F85" i="3" l="1"/>
  <c r="N85" i="3"/>
  <c r="J85" i="3"/>
  <c r="P85" i="3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<sst xmlns="http://schemas.openxmlformats.org/spreadsheetml/2006/main" count="100" uniqueCount="100">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</sst>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8" fillId="0" borderId="0" xfId="0" applyFont="1"/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2"/>
  <sheetViews>
    <sheetView showGridLines="0" tabSelected="1" zoomScale="60" zoomScaleNormal="60" workbookViewId="0">
      <selection activeCell="H95" sqref="H95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4" t="s">
        <v>91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3:17" ht="21" customHeight="1" x14ac:dyDescent="0.25">
      <c r="C4" s="28" t="s">
        <v>92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3:17" ht="21" x14ac:dyDescent="0.25">
      <c r="C5" s="30" t="s">
        <v>93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3:17" ht="18.75" customHeight="1" x14ac:dyDescent="0.25">
      <c r="C6" s="32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20.2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/>
      <c r="G11" s="11"/>
      <c r="H11" s="11"/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/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3:17" x14ac:dyDescent="0.25">
      <c r="C14" s="4" t="s">
        <v>4</v>
      </c>
      <c r="D14" s="17">
        <v>0</v>
      </c>
      <c r="E14" s="12">
        <v>0</v>
      </c>
      <c r="F14" s="12"/>
      <c r="G14" s="13">
        <v>0</v>
      </c>
      <c r="H14" s="13">
        <v>0</v>
      </c>
      <c r="I14" s="14">
        <f t="shared" ref="I14:P14" si="1">+I15+I16</f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/>
      <c r="G15" s="14">
        <f t="shared" ref="G15:H15" si="2">+G16+G17</f>
        <v>0</v>
      </c>
      <c r="H15" s="14">
        <f t="shared" si="2"/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3:16" x14ac:dyDescent="0.25">
      <c r="C17" s="3" t="s">
        <v>7</v>
      </c>
      <c r="D17" s="16">
        <f t="shared" ref="D17:O17" si="3">+D18+D19+D20+D21+D22+D23+D24+D25+D26</f>
        <v>1115032.98</v>
      </c>
      <c r="E17" s="11">
        <f t="shared" si="3"/>
        <v>988303.05</v>
      </c>
      <c r="F17" s="11"/>
      <c r="G17" s="13">
        <v>0</v>
      </c>
      <c r="H17" s="13">
        <v>0</v>
      </c>
      <c r="I17" s="14">
        <f t="shared" ref="I17:P17" si="4">+I18+I19+I20</f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/>
      <c r="G18" s="14">
        <f t="shared" ref="G18:H18" si="5">+G19+G20+G21</f>
        <v>0</v>
      </c>
      <c r="H18" s="14">
        <f t="shared" si="5"/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</row>
    <row r="19" spans="3:16" x14ac:dyDescent="0.25">
      <c r="C19" s="4" t="s">
        <v>9</v>
      </c>
      <c r="D19" s="18">
        <v>0</v>
      </c>
      <c r="E19" s="13">
        <v>0</v>
      </c>
      <c r="F19" s="12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</row>
    <row r="20" spans="3:16" x14ac:dyDescent="0.25">
      <c r="C20" s="4" t="s">
        <v>10</v>
      </c>
      <c r="D20" s="18">
        <v>0</v>
      </c>
      <c r="E20" s="13">
        <v>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spans="3:16" x14ac:dyDescent="0.25">
      <c r="C21" s="4" t="s">
        <v>11</v>
      </c>
      <c r="D21" s="18">
        <v>0</v>
      </c>
      <c r="E21" s="13">
        <v>0</v>
      </c>
      <c r="F21" s="13"/>
      <c r="G21" s="13">
        <v>0</v>
      </c>
      <c r="H21" s="13">
        <v>0</v>
      </c>
      <c r="I21" s="12"/>
      <c r="J21" s="12"/>
      <c r="K21" s="12"/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3:16" x14ac:dyDescent="0.25">
      <c r="C22" s="4" t="s">
        <v>12</v>
      </c>
      <c r="D22" s="18">
        <v>345000</v>
      </c>
      <c r="E22" s="13">
        <v>345000</v>
      </c>
      <c r="F22" s="12"/>
      <c r="G22" s="12"/>
      <c r="H22" s="13">
        <v>0</v>
      </c>
      <c r="I22" s="12"/>
      <c r="J22" s="12"/>
      <c r="K22" s="12"/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/>
      <c r="G23" s="12"/>
      <c r="H23" s="13">
        <v>0</v>
      </c>
      <c r="I23" s="12"/>
      <c r="J23" s="12"/>
      <c r="K23" s="12"/>
      <c r="L23" s="13">
        <v>0</v>
      </c>
      <c r="M23" s="13">
        <v>0</v>
      </c>
      <c r="N23" s="13">
        <v>0</v>
      </c>
      <c r="O23" s="13">
        <v>0</v>
      </c>
      <c r="P23" s="13">
        <v>0</v>
      </c>
    </row>
    <row r="24" spans="3:16" x14ac:dyDescent="0.25">
      <c r="C24" s="4" t="s">
        <v>14</v>
      </c>
      <c r="D24" s="18">
        <v>0</v>
      </c>
      <c r="E24" s="13">
        <v>0</v>
      </c>
      <c r="F24" s="13"/>
      <c r="G24" s="13"/>
      <c r="H24" s="14">
        <f t="shared" ref="H24" si="6">+H25+H26</f>
        <v>0</v>
      </c>
      <c r="I24" s="13">
        <v>0</v>
      </c>
      <c r="J24" s="12"/>
      <c r="K24" s="12"/>
      <c r="L24" s="14">
        <f t="shared" ref="L24:P80" si="7">+L25+L26</f>
        <v>0</v>
      </c>
      <c r="M24" s="14">
        <f t="shared" si="7"/>
        <v>0</v>
      </c>
      <c r="N24" s="14">
        <f t="shared" si="7"/>
        <v>0</v>
      </c>
      <c r="O24" s="14">
        <f t="shared" si="7"/>
        <v>0</v>
      </c>
      <c r="P24" s="14">
        <f t="shared" si="7"/>
        <v>0</v>
      </c>
    </row>
    <row r="25" spans="3:16" x14ac:dyDescent="0.25">
      <c r="C25" s="4" t="s">
        <v>15</v>
      </c>
      <c r="D25" s="18">
        <v>0</v>
      </c>
      <c r="E25" s="13">
        <v>0</v>
      </c>
      <c r="F25" s="12"/>
      <c r="G25" s="12"/>
      <c r="H25" s="13">
        <v>0</v>
      </c>
      <c r="I25" s="13">
        <v>0</v>
      </c>
      <c r="J25" s="12"/>
      <c r="K25" s="12"/>
      <c r="L25" s="13">
        <v>0</v>
      </c>
      <c r="M25" s="13">
        <v>0</v>
      </c>
      <c r="N25" s="13">
        <v>0</v>
      </c>
      <c r="O25" s="13">
        <v>0</v>
      </c>
      <c r="P25" s="13">
        <v>0</v>
      </c>
    </row>
    <row r="26" spans="3:16" x14ac:dyDescent="0.25">
      <c r="C26" s="4" t="s">
        <v>16</v>
      </c>
      <c r="D26" s="18">
        <v>0</v>
      </c>
      <c r="E26" s="13">
        <v>0</v>
      </c>
      <c r="F26" s="13"/>
      <c r="G26" s="13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3:16" x14ac:dyDescent="0.25">
      <c r="C27" s="3" t="s">
        <v>17</v>
      </c>
      <c r="D27" s="19">
        <f t="shared" ref="D27:P27" si="8">+D28+D29+D30+D31+D32+D33+D34+D35+D36</f>
        <v>0</v>
      </c>
      <c r="E27" s="14">
        <f t="shared" si="8"/>
        <v>0</v>
      </c>
      <c r="F27" s="14">
        <f t="shared" si="8"/>
        <v>0</v>
      </c>
      <c r="G27" s="11"/>
      <c r="H27" s="14">
        <f t="shared" ref="H27" si="9">+H28+H29+H30</f>
        <v>0</v>
      </c>
      <c r="I27" s="14">
        <f t="shared" ref="I27" si="10">+I28+I29</f>
        <v>0</v>
      </c>
      <c r="J27" s="13">
        <v>0</v>
      </c>
      <c r="K27" s="13">
        <v>0</v>
      </c>
      <c r="L27" s="14">
        <f t="shared" ref="L27:P80" si="11">+L28+L29+L30</f>
        <v>0</v>
      </c>
      <c r="M27" s="14">
        <f t="shared" si="11"/>
        <v>0</v>
      </c>
      <c r="N27" s="14">
        <f t="shared" si="11"/>
        <v>0</v>
      </c>
      <c r="O27" s="14">
        <f t="shared" si="11"/>
        <v>0</v>
      </c>
      <c r="P27" s="14">
        <f t="shared" si="11"/>
        <v>0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/>
      <c r="H29" s="13">
        <v>0</v>
      </c>
      <c r="I29" s="13">
        <v>0</v>
      </c>
      <c r="J29" s="14">
        <f t="shared" ref="J29" si="12">+J30+J31</f>
        <v>0</v>
      </c>
      <c r="K29" s="14">
        <f t="shared" ref="K29" si="13">+K30+K31</f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/>
      <c r="H30" s="13">
        <v>0</v>
      </c>
      <c r="I30" s="14">
        <f t="shared" ref="I30" si="14">+I31+I32+I33</f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/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/>
      <c r="H32" s="12"/>
      <c r="I32" s="13">
        <v>0</v>
      </c>
      <c r="J32" s="14">
        <f t="shared" ref="J32" si="15">+J33+J34+J35</f>
        <v>0</v>
      </c>
      <c r="K32" s="14">
        <f t="shared" ref="K32" si="16">+K33+K34+K35</f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/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/>
      <c r="H34" s="12"/>
      <c r="I34" s="12"/>
      <c r="J34" s="13">
        <v>0</v>
      </c>
      <c r="K34" s="13">
        <v>0</v>
      </c>
      <c r="L34" s="14">
        <f t="shared" ref="L34:P80" si="17">+L35+L36</f>
        <v>0</v>
      </c>
      <c r="M34" s="14">
        <f t="shared" si="17"/>
        <v>0</v>
      </c>
      <c r="N34" s="14">
        <f t="shared" si="17"/>
        <v>0</v>
      </c>
      <c r="O34" s="14">
        <f t="shared" si="17"/>
        <v>0</v>
      </c>
      <c r="P34" s="14">
        <f t="shared" si="17"/>
        <v>0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/>
      <c r="H35" s="13"/>
      <c r="I35" s="13"/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/>
      <c r="H36" s="12"/>
      <c r="I36" s="12"/>
      <c r="J36" s="12"/>
      <c r="K36" s="12"/>
      <c r="L36" s="13">
        <v>0</v>
      </c>
      <c r="M36" s="13">
        <v>0</v>
      </c>
      <c r="N36" s="13">
        <v>0</v>
      </c>
      <c r="O36" s="13">
        <v>0</v>
      </c>
      <c r="P36" s="13">
        <v>0</v>
      </c>
    </row>
    <row r="37" spans="3:16" x14ac:dyDescent="0.25">
      <c r="C37" s="3" t="s">
        <v>27</v>
      </c>
      <c r="D37" s="19">
        <f t="shared" ref="D37:P37" si="18">+D38+D39+D40+D41+D42+D43+D44</f>
        <v>0</v>
      </c>
      <c r="E37" s="14">
        <f t="shared" si="18"/>
        <v>0</v>
      </c>
      <c r="F37" s="14">
        <f t="shared" si="18"/>
        <v>0</v>
      </c>
      <c r="G37" s="14"/>
      <c r="H37" s="14"/>
      <c r="I37" s="14"/>
      <c r="J37" s="14"/>
      <c r="K37" s="14"/>
      <c r="L37" s="14">
        <f t="shared" ref="L37:P80" si="19">+L38+L39+L40</f>
        <v>0</v>
      </c>
      <c r="M37" s="14">
        <f t="shared" si="19"/>
        <v>0</v>
      </c>
      <c r="N37" s="14">
        <f t="shared" si="19"/>
        <v>0</v>
      </c>
      <c r="O37" s="14">
        <f t="shared" si="19"/>
        <v>0</v>
      </c>
      <c r="P37" s="14">
        <f t="shared" si="19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/>
      <c r="H38" s="13"/>
      <c r="I38" s="13"/>
      <c r="J38" s="13"/>
      <c r="K38" s="13"/>
      <c r="L38" s="13">
        <v>0</v>
      </c>
      <c r="M38" s="13">
        <v>0</v>
      </c>
      <c r="N38" s="13">
        <v>0</v>
      </c>
      <c r="O38" s="13">
        <v>0</v>
      </c>
      <c r="P38" s="13"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/>
      <c r="H39" s="13"/>
      <c r="I39" s="13"/>
      <c r="J39" s="13"/>
      <c r="K39" s="13"/>
      <c r="L39" s="13">
        <v>0</v>
      </c>
      <c r="M39" s="13">
        <v>0</v>
      </c>
      <c r="N39" s="13">
        <v>0</v>
      </c>
      <c r="O39" s="13">
        <v>0</v>
      </c>
      <c r="P39" s="13"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/>
      <c r="H40" s="13"/>
      <c r="I40" s="13"/>
      <c r="J40" s="13"/>
      <c r="K40" s="13"/>
      <c r="L40" s="13">
        <v>0</v>
      </c>
      <c r="M40" s="13">
        <v>0</v>
      </c>
      <c r="N40" s="13">
        <v>0</v>
      </c>
      <c r="O40" s="13">
        <v>0</v>
      </c>
      <c r="P40" s="13"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/>
      <c r="H41" s="13"/>
      <c r="I41" s="13"/>
      <c r="J41" s="13"/>
      <c r="K41" s="13"/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/>
      <c r="H42" s="13"/>
      <c r="I42" s="13"/>
      <c r="J42" s="13"/>
      <c r="K42" s="13"/>
      <c r="L42" s="13">
        <v>0</v>
      </c>
      <c r="M42" s="13">
        <v>0</v>
      </c>
      <c r="N42" s="13">
        <v>0</v>
      </c>
      <c r="O42" s="13">
        <v>0</v>
      </c>
      <c r="P42" s="13"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/>
      <c r="H43" s="13"/>
      <c r="I43" s="13"/>
      <c r="J43" s="13"/>
      <c r="K43" s="13"/>
      <c r="L43" s="13">
        <v>0</v>
      </c>
      <c r="M43" s="13">
        <v>0</v>
      </c>
      <c r="N43" s="13">
        <v>0</v>
      </c>
      <c r="O43" s="13">
        <v>0</v>
      </c>
      <c r="P43" s="13"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/>
      <c r="H44" s="13"/>
      <c r="I44" s="13"/>
      <c r="J44" s="13"/>
      <c r="K44" s="13"/>
      <c r="L44" s="14">
        <f t="shared" ref="L44:P80" si="20">+L45+L46</f>
        <v>0</v>
      </c>
      <c r="M44" s="14">
        <f t="shared" si="20"/>
        <v>0</v>
      </c>
      <c r="N44" s="14">
        <f t="shared" si="20"/>
        <v>0</v>
      </c>
      <c r="O44" s="14">
        <f t="shared" si="20"/>
        <v>0</v>
      </c>
      <c r="P44" s="14">
        <f t="shared" si="20"/>
        <v>0</v>
      </c>
    </row>
    <row r="45" spans="3:16" x14ac:dyDescent="0.25">
      <c r="C45" s="4" t="s">
        <v>35</v>
      </c>
      <c r="D45" s="19">
        <f t="shared" ref="D45:O45" si="21">+D46+D47+D48+D49+D50+D51+D52</f>
        <v>0</v>
      </c>
      <c r="E45" s="14">
        <f t="shared" si="21"/>
        <v>0</v>
      </c>
      <c r="F45" s="14">
        <f t="shared" si="21"/>
        <v>0</v>
      </c>
      <c r="G45" s="14"/>
      <c r="H45" s="14"/>
      <c r="I45" s="14"/>
      <c r="J45" s="14"/>
      <c r="K45" s="14"/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/>
      <c r="H46" s="13"/>
      <c r="I46" s="13"/>
      <c r="J46" s="13"/>
      <c r="K46" s="13"/>
      <c r="L46" s="13">
        <v>0</v>
      </c>
      <c r="M46" s="13">
        <v>0</v>
      </c>
      <c r="N46" s="13">
        <v>0</v>
      </c>
      <c r="O46" s="13">
        <v>0</v>
      </c>
      <c r="P46" s="13"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/>
      <c r="H47" s="13"/>
      <c r="I47" s="13"/>
      <c r="J47" s="13"/>
      <c r="K47" s="13"/>
      <c r="L47" s="14">
        <f t="shared" ref="L47:P80" si="22">+L48+L49+L50</f>
        <v>0</v>
      </c>
      <c r="M47" s="14">
        <f t="shared" si="22"/>
        <v>0</v>
      </c>
      <c r="N47" s="14">
        <f t="shared" si="22"/>
        <v>0</v>
      </c>
      <c r="O47" s="14">
        <f t="shared" si="22"/>
        <v>0</v>
      </c>
      <c r="P47" s="14">
        <f t="shared" si="22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/>
      <c r="H48" s="13"/>
      <c r="I48" s="13"/>
      <c r="J48" s="13"/>
      <c r="K48" s="13"/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/>
      <c r="H49" s="13"/>
      <c r="I49" s="13"/>
      <c r="J49" s="13"/>
      <c r="K49" s="13"/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/>
      <c r="H50" s="13"/>
      <c r="I50" s="13"/>
      <c r="J50" s="13"/>
      <c r="K50" s="13"/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/>
      <c r="H51" s="13"/>
      <c r="I51" s="13"/>
      <c r="J51" s="13"/>
      <c r="K51" s="13"/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/>
      <c r="H52" s="13"/>
      <c r="I52" s="13"/>
      <c r="J52" s="13"/>
      <c r="K52" s="13"/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3:16" x14ac:dyDescent="0.25">
      <c r="C53" s="3" t="s">
        <v>43</v>
      </c>
      <c r="D53" s="19">
        <f t="shared" ref="D53:P53" si="23">+D54+D55+D56+D57+D58+D59+D60+D61+D62</f>
        <v>0</v>
      </c>
      <c r="E53" s="14">
        <f t="shared" si="23"/>
        <v>0</v>
      </c>
      <c r="F53" s="14">
        <f t="shared" si="23"/>
        <v>0</v>
      </c>
      <c r="G53" s="11"/>
      <c r="H53" s="11"/>
      <c r="I53" s="11"/>
      <c r="J53" s="11"/>
      <c r="K53" s="11"/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/>
      <c r="H54" s="13"/>
      <c r="I54" s="13"/>
      <c r="J54" s="13"/>
      <c r="K54" s="13"/>
      <c r="L54" s="14">
        <f t="shared" ref="L54:P80" si="24">+L55+L56</f>
        <v>0</v>
      </c>
      <c r="M54" s="14">
        <f t="shared" si="24"/>
        <v>0</v>
      </c>
      <c r="N54" s="14">
        <f t="shared" si="24"/>
        <v>0</v>
      </c>
      <c r="O54" s="14">
        <f t="shared" si="24"/>
        <v>0</v>
      </c>
      <c r="P54" s="14">
        <f t="shared" si="24"/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/>
      <c r="H55" s="13"/>
      <c r="I55" s="13"/>
      <c r="J55" s="13"/>
      <c r="K55" s="13"/>
      <c r="L55" s="13">
        <v>0</v>
      </c>
      <c r="M55" s="13">
        <v>0</v>
      </c>
      <c r="N55" s="13">
        <v>0</v>
      </c>
      <c r="O55" s="13">
        <v>0</v>
      </c>
      <c r="P55" s="13"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/>
      <c r="H56" s="13"/>
      <c r="I56" s="13"/>
      <c r="J56" s="13"/>
      <c r="K56" s="13"/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/>
      <c r="H57" s="13"/>
      <c r="I57" s="13"/>
      <c r="J57" s="13"/>
      <c r="K57" s="13"/>
      <c r="L57" s="14">
        <f t="shared" ref="L57:P80" si="25">+L58+L59+L60</f>
        <v>0</v>
      </c>
      <c r="M57" s="14">
        <f t="shared" si="25"/>
        <v>0</v>
      </c>
      <c r="N57" s="14">
        <f t="shared" si="25"/>
        <v>0</v>
      </c>
      <c r="O57" s="14">
        <f t="shared" si="25"/>
        <v>0</v>
      </c>
      <c r="P57" s="14">
        <f t="shared" si="25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/>
      <c r="H58" s="13"/>
      <c r="I58" s="13"/>
      <c r="J58" s="13"/>
      <c r="K58" s="12"/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/>
      <c r="H59" s="13"/>
      <c r="I59" s="13"/>
      <c r="J59" s="13"/>
      <c r="K59" s="13"/>
      <c r="L59" s="13">
        <v>0</v>
      </c>
      <c r="M59" s="13">
        <v>0</v>
      </c>
      <c r="N59" s="13">
        <v>0</v>
      </c>
      <c r="O59" s="13">
        <v>0</v>
      </c>
      <c r="P59" s="13"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/>
      <c r="H60" s="13"/>
      <c r="I60" s="13"/>
      <c r="J60" s="13"/>
      <c r="K60" s="13"/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/>
      <c r="H61" s="13"/>
      <c r="I61" s="13"/>
      <c r="J61" s="13"/>
      <c r="K61" s="13"/>
      <c r="L61" s="13">
        <v>0</v>
      </c>
      <c r="M61" s="13">
        <v>0</v>
      </c>
      <c r="N61" s="13">
        <v>0</v>
      </c>
      <c r="O61" s="13">
        <v>0</v>
      </c>
      <c r="P61" s="13"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/>
      <c r="H62" s="12"/>
      <c r="I62" s="12"/>
      <c r="J62" s="12"/>
      <c r="K62" s="12"/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3:16" x14ac:dyDescent="0.25">
      <c r="C63" s="3" t="s">
        <v>53</v>
      </c>
      <c r="D63" s="19">
        <f t="shared" ref="D63:P63" si="26">+D64+D65+D66+D67</f>
        <v>0</v>
      </c>
      <c r="E63" s="14">
        <f t="shared" si="26"/>
        <v>0</v>
      </c>
      <c r="F63" s="14">
        <f t="shared" si="26"/>
        <v>0</v>
      </c>
      <c r="G63" s="14"/>
      <c r="H63" s="14"/>
      <c r="I63" s="14"/>
      <c r="J63" s="14"/>
      <c r="K63" s="14"/>
      <c r="L63" s="13">
        <v>0</v>
      </c>
      <c r="M63" s="13">
        <v>0</v>
      </c>
      <c r="N63" s="13">
        <v>0</v>
      </c>
      <c r="O63" s="13">
        <v>0</v>
      </c>
      <c r="P63" s="13"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/>
      <c r="H64" s="13"/>
      <c r="I64" s="13"/>
      <c r="J64" s="13"/>
      <c r="K64" s="13"/>
      <c r="L64" s="14">
        <f t="shared" ref="L64:P80" si="27">+L65+L66</f>
        <v>0</v>
      </c>
      <c r="M64" s="14">
        <f t="shared" si="27"/>
        <v>0</v>
      </c>
      <c r="N64" s="14">
        <f t="shared" si="27"/>
        <v>0</v>
      </c>
      <c r="O64" s="14">
        <f t="shared" si="27"/>
        <v>0</v>
      </c>
      <c r="P64" s="14">
        <f t="shared" si="27"/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/>
      <c r="H65" s="13"/>
      <c r="I65" s="13"/>
      <c r="J65" s="13"/>
      <c r="K65" s="13"/>
      <c r="L65" s="13">
        <v>0</v>
      </c>
      <c r="M65" s="13">
        <v>0</v>
      </c>
      <c r="N65" s="13">
        <v>0</v>
      </c>
      <c r="O65" s="13">
        <v>0</v>
      </c>
      <c r="P65" s="13"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/>
      <c r="H66" s="13"/>
      <c r="I66" s="13"/>
      <c r="J66" s="13"/>
      <c r="K66" s="13"/>
      <c r="L66" s="13">
        <v>0</v>
      </c>
      <c r="M66" s="13">
        <v>0</v>
      </c>
      <c r="N66" s="13">
        <v>0</v>
      </c>
      <c r="O66" s="13">
        <v>0</v>
      </c>
      <c r="P66" s="13"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/>
      <c r="H67" s="13"/>
      <c r="I67" s="13"/>
      <c r="J67" s="13"/>
      <c r="K67" s="13"/>
      <c r="L67" s="14">
        <f t="shared" ref="L67:P80" si="28">+L68+L69+L70</f>
        <v>0</v>
      </c>
      <c r="M67" s="14">
        <f t="shared" si="28"/>
        <v>0</v>
      </c>
      <c r="N67" s="14">
        <f t="shared" si="28"/>
        <v>0</v>
      </c>
      <c r="O67" s="14">
        <f t="shared" si="28"/>
        <v>0</v>
      </c>
      <c r="P67" s="14">
        <f t="shared" si="28"/>
        <v>0</v>
      </c>
    </row>
    <row r="68" spans="3:16" x14ac:dyDescent="0.25">
      <c r="C68" s="3" t="s">
        <v>58</v>
      </c>
      <c r="D68" s="19">
        <f t="shared" ref="D68:P68" si="29">+D69+D70</f>
        <v>0</v>
      </c>
      <c r="E68" s="14">
        <f t="shared" si="29"/>
        <v>0</v>
      </c>
      <c r="F68" s="14">
        <f t="shared" si="29"/>
        <v>0</v>
      </c>
      <c r="G68" s="14"/>
      <c r="H68" s="14"/>
      <c r="I68" s="14"/>
      <c r="J68" s="14"/>
      <c r="K68" s="14"/>
      <c r="L68" s="13">
        <v>0</v>
      </c>
      <c r="M68" s="13">
        <v>0</v>
      </c>
      <c r="N68" s="13">
        <v>0</v>
      </c>
      <c r="O68" s="13">
        <v>0</v>
      </c>
      <c r="P68" s="13"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/>
      <c r="H69" s="13"/>
      <c r="I69" s="13"/>
      <c r="J69" s="13"/>
      <c r="K69" s="13"/>
      <c r="L69" s="13">
        <v>0</v>
      </c>
      <c r="M69" s="13">
        <v>0</v>
      </c>
      <c r="N69" s="13">
        <v>0</v>
      </c>
      <c r="O69" s="13">
        <v>0</v>
      </c>
      <c r="P69" s="13"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/>
      <c r="H70" s="13"/>
      <c r="I70" s="13"/>
      <c r="J70" s="13"/>
      <c r="K70" s="13"/>
      <c r="L70" s="13">
        <v>0</v>
      </c>
      <c r="M70" s="13">
        <v>0</v>
      </c>
      <c r="N70" s="13">
        <v>0</v>
      </c>
      <c r="O70" s="13">
        <v>0</v>
      </c>
      <c r="P70" s="13">
        <v>0</v>
      </c>
    </row>
    <row r="71" spans="3:16" x14ac:dyDescent="0.25">
      <c r="C71" s="3" t="s">
        <v>61</v>
      </c>
      <c r="D71" s="19">
        <f t="shared" ref="D71:P71" si="30">+D72+D73+D74</f>
        <v>0</v>
      </c>
      <c r="E71" s="14">
        <f t="shared" si="30"/>
        <v>0</v>
      </c>
      <c r="F71" s="14">
        <f t="shared" si="30"/>
        <v>0</v>
      </c>
      <c r="G71" s="14"/>
      <c r="H71" s="14"/>
      <c r="I71" s="14"/>
      <c r="J71" s="14"/>
      <c r="K71" s="14"/>
      <c r="L71" s="13">
        <v>0</v>
      </c>
      <c r="M71" s="13">
        <v>0</v>
      </c>
      <c r="N71" s="13">
        <v>0</v>
      </c>
      <c r="O71" s="13">
        <v>0</v>
      </c>
      <c r="P71" s="13"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/>
      <c r="H72" s="13"/>
      <c r="I72" s="13"/>
      <c r="J72" s="13"/>
      <c r="K72" s="13"/>
      <c r="L72" s="13">
        <v>0</v>
      </c>
      <c r="M72" s="13">
        <v>0</v>
      </c>
      <c r="N72" s="13">
        <v>0</v>
      </c>
      <c r="O72" s="13">
        <v>0</v>
      </c>
      <c r="P72" s="13"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/>
      <c r="H73" s="13"/>
      <c r="I73" s="13"/>
      <c r="J73" s="13"/>
      <c r="K73" s="13"/>
      <c r="L73" s="13">
        <v>0</v>
      </c>
      <c r="M73" s="13">
        <v>0</v>
      </c>
      <c r="N73" s="13">
        <v>0</v>
      </c>
      <c r="O73" s="13">
        <v>0</v>
      </c>
      <c r="P73" s="13"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/>
      <c r="H74" s="13"/>
      <c r="I74" s="13"/>
      <c r="J74" s="13"/>
      <c r="K74" s="13"/>
      <c r="L74" s="14">
        <f t="shared" ref="L74:P80" si="31">+L75+L76</f>
        <v>0</v>
      </c>
      <c r="M74" s="14">
        <f t="shared" si="31"/>
        <v>0</v>
      </c>
      <c r="N74" s="14">
        <f t="shared" si="31"/>
        <v>0</v>
      </c>
      <c r="O74" s="14">
        <f t="shared" si="31"/>
        <v>0</v>
      </c>
      <c r="P74" s="14">
        <f t="shared" si="31"/>
        <v>0</v>
      </c>
    </row>
    <row r="75" spans="3:16" x14ac:dyDescent="0.25">
      <c r="C75" s="10" t="s">
        <v>94</v>
      </c>
      <c r="D75" s="20">
        <f t="shared" ref="D75:P75" si="32">+D11+D17+D27+D37+D45+D53+D63+D68+D71</f>
        <v>32084326.5</v>
      </c>
      <c r="E75" s="15">
        <f t="shared" si="32"/>
        <v>31758376.27</v>
      </c>
      <c r="F75" s="15">
        <f t="shared" si="32"/>
        <v>0</v>
      </c>
      <c r="G75" s="15"/>
      <c r="H75" s="15"/>
      <c r="I75" s="15"/>
      <c r="J75" s="15"/>
      <c r="K75" s="15"/>
      <c r="L75" s="13">
        <v>0</v>
      </c>
      <c r="M75" s="13">
        <v>0</v>
      </c>
      <c r="N75" s="13">
        <v>0</v>
      </c>
      <c r="O75" s="13">
        <v>0</v>
      </c>
      <c r="P75" s="13">
        <v>0</v>
      </c>
    </row>
    <row r="76" spans="3:16" x14ac:dyDescent="0.25">
      <c r="C76" s="1" t="s">
        <v>67</v>
      </c>
      <c r="D76" s="22">
        <f t="shared" ref="D76:P76" si="33">+D77+D80+D83</f>
        <v>0</v>
      </c>
      <c r="E76" s="22">
        <f t="shared" si="33"/>
        <v>0</v>
      </c>
      <c r="F76" s="22">
        <f t="shared" si="33"/>
        <v>0</v>
      </c>
      <c r="G76" s="22">
        <f t="shared" si="33"/>
        <v>0</v>
      </c>
      <c r="H76" s="22">
        <f t="shared" si="33"/>
        <v>0</v>
      </c>
      <c r="I76" s="22">
        <f t="shared" si="33"/>
        <v>0</v>
      </c>
      <c r="J76" s="22">
        <f t="shared" si="33"/>
        <v>0</v>
      </c>
      <c r="K76" s="22">
        <f t="shared" si="33"/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</row>
    <row r="77" spans="3:16" x14ac:dyDescent="0.25">
      <c r="C77" s="3" t="s">
        <v>68</v>
      </c>
      <c r="D77" s="21">
        <f t="shared" ref="D77:P77" si="34">+D78+D79</f>
        <v>0</v>
      </c>
      <c r="E77" s="21">
        <f t="shared" si="34"/>
        <v>0</v>
      </c>
      <c r="F77" s="21">
        <f t="shared" si="34"/>
        <v>0</v>
      </c>
      <c r="G77" s="21">
        <f t="shared" si="34"/>
        <v>0</v>
      </c>
      <c r="H77" s="21">
        <f t="shared" si="34"/>
        <v>0</v>
      </c>
      <c r="I77" s="21">
        <f t="shared" si="34"/>
        <v>0</v>
      </c>
      <c r="J77" s="21">
        <f t="shared" si="34"/>
        <v>0</v>
      </c>
      <c r="K77" s="21">
        <f t="shared" si="34"/>
        <v>0</v>
      </c>
      <c r="L77" s="14">
        <f t="shared" ref="L77:P80" si="35">+L78+L79+L80</f>
        <v>0</v>
      </c>
      <c r="M77" s="14">
        <f t="shared" si="35"/>
        <v>0</v>
      </c>
      <c r="N77" s="14">
        <f t="shared" si="35"/>
        <v>0</v>
      </c>
      <c r="O77" s="14">
        <f t="shared" si="35"/>
        <v>0</v>
      </c>
      <c r="P77" s="14">
        <f t="shared" si="35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</row>
    <row r="80" spans="3:16" x14ac:dyDescent="0.25">
      <c r="C80" s="3" t="s">
        <v>71</v>
      </c>
      <c r="D80" s="21">
        <f t="shared" ref="D80:P80" si="36">+D81+D82</f>
        <v>0</v>
      </c>
      <c r="E80" s="21">
        <f t="shared" si="36"/>
        <v>0</v>
      </c>
      <c r="F80" s="21">
        <f t="shared" si="36"/>
        <v>0</v>
      </c>
      <c r="G80" s="21">
        <f t="shared" si="36"/>
        <v>0</v>
      </c>
      <c r="H80" s="21">
        <f t="shared" si="36"/>
        <v>0</v>
      </c>
      <c r="I80" s="21">
        <f t="shared" si="36"/>
        <v>0</v>
      </c>
      <c r="J80" s="21">
        <f t="shared" si="36"/>
        <v>0</v>
      </c>
      <c r="K80" s="21">
        <f t="shared" si="36"/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37">+D84</f>
        <v>0</v>
      </c>
      <c r="E83" s="21">
        <f t="shared" si="37"/>
        <v>0</v>
      </c>
      <c r="F83" s="21">
        <f t="shared" si="37"/>
        <v>0</v>
      </c>
      <c r="G83" s="21">
        <f t="shared" si="37"/>
        <v>0</v>
      </c>
      <c r="H83" s="21">
        <f t="shared" si="37"/>
        <v>0</v>
      </c>
      <c r="I83" s="21">
        <f t="shared" si="37"/>
        <v>0</v>
      </c>
      <c r="J83" s="21">
        <f t="shared" si="37"/>
        <v>0</v>
      </c>
      <c r="K83" s="21">
        <f t="shared" si="37"/>
        <v>0</v>
      </c>
      <c r="L83" s="21">
        <f t="shared" si="37"/>
        <v>0</v>
      </c>
      <c r="M83" s="21">
        <f t="shared" si="37"/>
        <v>0</v>
      </c>
      <c r="N83" s="21">
        <f t="shared" si="37"/>
        <v>0</v>
      </c>
      <c r="O83" s="21">
        <f t="shared" si="37"/>
        <v>0</v>
      </c>
      <c r="P83" s="21">
        <f t="shared" si="37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38">+D75+D76</f>
        <v>32084326.5</v>
      </c>
      <c r="E85" s="23">
        <f t="shared" si="38"/>
        <v>31758376.27</v>
      </c>
      <c r="F85" s="23">
        <f t="shared" si="38"/>
        <v>0</v>
      </c>
      <c r="G85" s="23">
        <f t="shared" si="38"/>
        <v>0</v>
      </c>
      <c r="H85" s="23">
        <f t="shared" si="38"/>
        <v>0</v>
      </c>
      <c r="I85" s="23">
        <f t="shared" si="38"/>
        <v>0</v>
      </c>
      <c r="J85" s="23">
        <f t="shared" si="38"/>
        <v>0</v>
      </c>
      <c r="K85" s="23">
        <f t="shared" si="38"/>
        <v>0</v>
      </c>
      <c r="L85" s="23">
        <f t="shared" si="38"/>
        <v>0</v>
      </c>
      <c r="M85" s="23">
        <f t="shared" si="38"/>
        <v>0</v>
      </c>
      <c r="N85" s="23">
        <f t="shared" si="38"/>
        <v>0</v>
      </c>
      <c r="O85" s="23">
        <f t="shared" si="38"/>
        <v>0</v>
      </c>
      <c r="P85" s="23">
        <f t="shared" si="38"/>
        <v>0</v>
      </c>
    </row>
    <row r="89" spans="3:16" ht="19.5" thickBot="1" x14ac:dyDescent="0.35">
      <c r="C89" s="27"/>
    </row>
    <row r="90" spans="3:16" ht="21.75" thickBot="1" x14ac:dyDescent="0.3">
      <c r="C90" s="36" t="s">
        <v>97</v>
      </c>
    </row>
    <row r="91" spans="3:16" ht="63.75" thickBot="1" x14ac:dyDescent="0.4">
      <c r="C91" s="37" t="s">
        <v>98</v>
      </c>
    </row>
    <row r="92" spans="3:16" ht="105.75" thickBot="1" x14ac:dyDescent="0.4">
      <c r="C92" s="38" t="s">
        <v>99</v>
      </c>
    </row>
    <row r="93" spans="3:16" ht="21" x14ac:dyDescent="0.35">
      <c r="C93" s="39"/>
    </row>
    <row r="101" spans="3:6" x14ac:dyDescent="0.25">
      <c r="C101" s="24" t="s">
        <v>95</v>
      </c>
      <c r="D101" s="25"/>
      <c r="E101" s="25"/>
      <c r="F101" s="25"/>
    </row>
    <row r="102" spans="3:6" x14ac:dyDescent="0.25">
      <c r="C102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FEBRERO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2021-12-26T21:12:47Z</dcterms:modified>
</cp:coreProperties>
</file>